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11.04.2025" sheetId="1" r:id="rId1"/>
  </sheets>
  <definedNames>
    <definedName name="_xlnm._FilterDatabase" localSheetId="0" hidden="1">'11.04.2025'!$A$1:$M$86</definedName>
    <definedName name="_xlnm.Print_Area" localSheetId="0">'11.04.2025'!$A$1:$M$86</definedName>
    <definedName name="_xlnm.Print_Titles" localSheetId="0">'11.04.2025'!$1:$1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A60" i="1"/>
  <c r="A59" i="1"/>
  <c r="A63" i="1"/>
  <c r="A62" i="1"/>
  <c r="A64" i="1"/>
  <c r="A65" i="1"/>
  <c r="A69" i="1"/>
  <c r="A66" i="1"/>
  <c r="A67" i="1"/>
  <c r="A68" i="1"/>
  <c r="A71" i="1"/>
  <c r="A77" i="1"/>
  <c r="A72" i="1"/>
  <c r="A73" i="1"/>
  <c r="A74" i="1"/>
  <c r="A75" i="1"/>
  <c r="A76" i="1"/>
  <c r="A78" i="1"/>
  <c r="A84" i="1"/>
  <c r="A85" i="1"/>
  <c r="A79" i="1"/>
  <c r="A80" i="1"/>
  <c r="A81" i="1"/>
  <c r="A82" i="1"/>
  <c r="A83" i="1"/>
  <c r="A3" i="1"/>
  <c r="A25" i="1" l="1"/>
  <c r="A17" i="1"/>
  <c r="A40" i="1" l="1"/>
  <c r="A44" i="1"/>
  <c r="A35" i="1"/>
  <c r="A36" i="1"/>
  <c r="A37" i="1"/>
  <c r="A38" i="1"/>
  <c r="A45" i="1"/>
  <c r="A41" i="1"/>
  <c r="A42" i="1"/>
  <c r="A43" i="1"/>
  <c r="A55" i="1"/>
  <c r="A58" i="1"/>
  <c r="A47" i="1"/>
  <c r="A61" i="1"/>
  <c r="A48" i="1"/>
  <c r="A54" i="1"/>
  <c r="A46" i="1"/>
  <c r="A57" i="1"/>
  <c r="A56" i="1"/>
  <c r="A52" i="1"/>
  <c r="A50" i="1"/>
  <c r="A51" i="1"/>
  <c r="A33" i="1" l="1"/>
  <c r="A28" i="1"/>
  <c r="A39" i="1"/>
  <c r="A34" i="1"/>
  <c r="A30" i="1"/>
  <c r="A24" i="1"/>
  <c r="A29" i="1"/>
  <c r="A23" i="1" l="1"/>
  <c r="A26" i="1"/>
  <c r="A22" i="1"/>
  <c r="A19" i="1"/>
  <c r="A27" i="1"/>
  <c r="A21" i="1"/>
  <c r="A32" i="1"/>
  <c r="A20" i="1"/>
  <c r="A70" i="1"/>
  <c r="A18" i="1"/>
  <c r="A16" i="1"/>
  <c r="A13" i="1"/>
  <c r="A15" i="1"/>
  <c r="A14" i="1"/>
  <c r="A12" i="1"/>
  <c r="A8" i="1" l="1"/>
  <c r="A11" i="1"/>
  <c r="A7" i="1"/>
  <c r="A6" i="1"/>
  <c r="A4" i="1"/>
  <c r="A5" i="1"/>
  <c r="A86" i="1"/>
  <c r="A10" i="1"/>
  <c r="A2" i="1"/>
  <c r="A53" i="1" l="1"/>
  <c r="A31" i="1"/>
  <c r="A9" i="1"/>
</calcChain>
</file>

<file path=xl/sharedStrings.xml><?xml version="1.0" encoding="utf-8"?>
<sst xmlns="http://schemas.openxmlformats.org/spreadsheetml/2006/main" count="793" uniqueCount="244">
  <si>
    <t>Tag</t>
  </si>
  <si>
    <t>Datum</t>
  </si>
  <si>
    <t>Heim</t>
  </si>
  <si>
    <t>vs</t>
  </si>
  <si>
    <t>Gast</t>
  </si>
  <si>
    <t>Halle</t>
  </si>
  <si>
    <t>Team</t>
  </si>
  <si>
    <t>Sp.-Nr.</t>
  </si>
  <si>
    <t>H/A</t>
  </si>
  <si>
    <t>Coach</t>
  </si>
  <si>
    <t>U12-1M</t>
  </si>
  <si>
    <t>A</t>
  </si>
  <si>
    <t>Armin</t>
  </si>
  <si>
    <t>RheinStars Köln</t>
  </si>
  <si>
    <t>U14-1M</t>
  </si>
  <si>
    <t>BTV-Sportzentrum (Hauptfeld)</t>
  </si>
  <si>
    <t>0</t>
  </si>
  <si>
    <t>H</t>
  </si>
  <si>
    <t>Osterather TV</t>
  </si>
  <si>
    <t>U16-1M</t>
  </si>
  <si>
    <t>TuS Brauweiler 2</t>
  </si>
  <si>
    <t>2. Herren</t>
  </si>
  <si>
    <t>2. Damen</t>
  </si>
  <si>
    <t>TS Frechen</t>
  </si>
  <si>
    <t>1. Herren</t>
  </si>
  <si>
    <t>U16-2W</t>
  </si>
  <si>
    <t>Kia/Mira</t>
  </si>
  <si>
    <t>RheinStars Köln 2</t>
  </si>
  <si>
    <t>U14-1W</t>
  </si>
  <si>
    <t>LippeBaskets Werne</t>
  </si>
  <si>
    <t>Crissi</t>
  </si>
  <si>
    <t>1. Damen</t>
  </si>
  <si>
    <t>Lennart</t>
  </si>
  <si>
    <t>DJK Bad Münstereifel</t>
  </si>
  <si>
    <t>U14-2W</t>
  </si>
  <si>
    <t>Fanzi/Arielle</t>
  </si>
  <si>
    <t>U16-1W</t>
  </si>
  <si>
    <t>SG Sechtem</t>
  </si>
  <si>
    <t>BTV- Sportzentrum (Halle 2)</t>
  </si>
  <si>
    <t>SG Bergische Löwen</t>
  </si>
  <si>
    <t>BG Bonn 2</t>
  </si>
  <si>
    <t>105B551 - Sporthalle Gymnasium Bonnstr.,   Bonnstr. 44-66, 50354 Hürth</t>
  </si>
  <si>
    <t>013</t>
  </si>
  <si>
    <t>TuS Königsdorf</t>
  </si>
  <si>
    <t>Hürther BC</t>
  </si>
  <si>
    <t>U16-2M</t>
  </si>
  <si>
    <t>TuS Königsdorf 2</t>
  </si>
  <si>
    <t>105C641 - 3fach Sporthalle der Realschule, Kuckenthal, 50226 Frechen</t>
  </si>
  <si>
    <t>012</t>
  </si>
  <si>
    <t>U12W</t>
  </si>
  <si>
    <t>Lennart/Lisa</t>
  </si>
  <si>
    <t>U12-2M</t>
  </si>
  <si>
    <t>U10W</t>
  </si>
  <si>
    <t>109D491 - Turnhalle der Montessori Grundschule (Halle 1), Am Pistorhof 11, 50827 Köäln-Ossendorf</t>
  </si>
  <si>
    <t>SH im Clemens-August-Forum</t>
  </si>
  <si>
    <t>Eltern</t>
  </si>
  <si>
    <t>014</t>
  </si>
  <si>
    <t>U10M</t>
  </si>
  <si>
    <t>Graziano</t>
  </si>
  <si>
    <t>TG Neuss</t>
  </si>
  <si>
    <t>Dragons Rhöndorf</t>
  </si>
  <si>
    <t>Hürther BC 3</t>
  </si>
  <si>
    <t>018</t>
  </si>
  <si>
    <t>025</t>
  </si>
  <si>
    <t>SC Bayer 05 Uerdingen</t>
  </si>
  <si>
    <t xml:space="preserve">205B110 - Heinz-Melcher-Halle (E:Lise-Meitner-Weg), Mecklenburger Str. 7, 47829 Krefeld </t>
  </si>
  <si>
    <t>SH der Astrid-Lindgren-Schule</t>
  </si>
  <si>
    <t>Pulheimer SC</t>
  </si>
  <si>
    <t>BG Bonn</t>
  </si>
  <si>
    <t>107N302,Dreifachhalle der Gesamtschule (Querfeld),Hindenburgallee 50,53175,Bonn</t>
  </si>
  <si>
    <t>LAV Stommeln</t>
  </si>
  <si>
    <t>Hennefer TV</t>
  </si>
  <si>
    <t>021</t>
  </si>
  <si>
    <t>TuS Zülpich</t>
  </si>
  <si>
    <t>033</t>
  </si>
  <si>
    <t>202B031 - Sporthalle 1 Meerbusch-Gymnasium, Mönkesweg, 40670 Meerbusch-Strümp</t>
  </si>
  <si>
    <t>BBV Köln-Nordwest 2</t>
  </si>
  <si>
    <t xml:space="preserve">Pulheimer SC </t>
  </si>
  <si>
    <t>031</t>
  </si>
  <si>
    <t>Bonner SV Roleber</t>
  </si>
  <si>
    <t>SG Erftstadt</t>
  </si>
  <si>
    <t>132</t>
  </si>
  <si>
    <t>024</t>
  </si>
  <si>
    <t>037</t>
  </si>
  <si>
    <t>Baskets Bonn 2</t>
  </si>
  <si>
    <t>WINGS Leverkusen</t>
  </si>
  <si>
    <t>Haarener TE</t>
  </si>
  <si>
    <t>107B172 - Baskets Ausbildungszentrum  Feld 2,  Basketsring 1, 53123  Bonn</t>
  </si>
  <si>
    <t>108A951 - Sporthalle der Europaschule, 53332 Bornheim, Goethestraße 1</t>
  </si>
  <si>
    <t xml:space="preserve">TS Frechen 2 </t>
  </si>
  <si>
    <t>Hürther BC 4</t>
  </si>
  <si>
    <t>SSK Kerpen</t>
  </si>
  <si>
    <t>049</t>
  </si>
  <si>
    <t>Post SV Bonn 2</t>
  </si>
  <si>
    <t>DJK Frankenberg 3</t>
  </si>
  <si>
    <t>DJK Südwest Köln 2</t>
  </si>
  <si>
    <t>Ruhrpott Baskets Herne</t>
  </si>
  <si>
    <t>TV Lohmar</t>
  </si>
  <si>
    <t>Pulheimer SC 2</t>
  </si>
  <si>
    <t>BG Aachen</t>
  </si>
  <si>
    <t>066</t>
  </si>
  <si>
    <t>SG Erftstadt 2</t>
  </si>
  <si>
    <t>105B401,Theodor-Heuss-Sporthalle,Amselweg / Am Rotbach,50374,Erftstadt</t>
  </si>
  <si>
    <t>041</t>
  </si>
  <si>
    <t>067</t>
  </si>
  <si>
    <t xml:space="preserve">304A601 - Ballspielhalle neben der Marga Spiegel Sekundarschule, Bahnhofstraße 1, 59368 Werne  </t>
  </si>
  <si>
    <t>040</t>
  </si>
  <si>
    <t>071</t>
  </si>
  <si>
    <t>077</t>
  </si>
  <si>
    <t>042</t>
  </si>
  <si>
    <t>090</t>
  </si>
  <si>
    <t>105B651 - Sporthalle Rotdornweg (Nähe Gymnasium),Rotdornweg,50226,Frechen</t>
  </si>
  <si>
    <t>046</t>
  </si>
  <si>
    <t>107N621 - TH der Grundschule Heideweg, Heideweg, 53229 Bonn</t>
  </si>
  <si>
    <t xml:space="preserve">407A511 - Gerhart-Hauptmann-Realschule, Mühlbachstraße 3, 45891 Gelsenkirchen - Erle </t>
  </si>
  <si>
    <t>081</t>
  </si>
  <si>
    <t>053</t>
  </si>
  <si>
    <t>108C222 - Gymnasium Hagerhof (Halle 2), Menzenberg 13, 53604  Bad-Honnef</t>
  </si>
  <si>
    <t>057</t>
  </si>
  <si>
    <t>105D341 - Sporthalle am Gymnasium, Hackenbroicher Str., 50259 Pulheim</t>
  </si>
  <si>
    <t>056</t>
  </si>
  <si>
    <t>063</t>
  </si>
  <si>
    <t>061</t>
  </si>
  <si>
    <t>097</t>
  </si>
  <si>
    <t>099</t>
  </si>
  <si>
    <t>103</t>
  </si>
  <si>
    <t>202A292 - Elmar-Frings-Sporthalle, Bergheimer Straße 223, 41464 Neuss</t>
  </si>
  <si>
    <t>069</t>
  </si>
  <si>
    <t>110</t>
  </si>
  <si>
    <t>112D112 - Albertus-Magnus-Gymnasium Halle 2 Kaule 3-15; 51429 Bergisch Gladbach</t>
  </si>
  <si>
    <t>072</t>
  </si>
  <si>
    <t>109</t>
  </si>
  <si>
    <t>105N371,Mehrzweckhalle Dansweiler,Zehnthofstraße 10,50259,Pulheim - Dansweiler</t>
  </si>
  <si>
    <t>076</t>
  </si>
  <si>
    <t xml:space="preserve">109A950 - Sporthalle (Zentralfeld) Hildegard-von-Bingen-Gymnasium, Leybergstr. 1, 50939 Köln </t>
  </si>
  <si>
    <t>115</t>
  </si>
  <si>
    <t>116</t>
  </si>
  <si>
    <t>121</t>
  </si>
  <si>
    <t xml:space="preserve">101B141 - Einhard-Gymnasium (Halle 1),  Robert-Schuman-Str. 4,  52066 Aachen, </t>
  </si>
  <si>
    <t>109B611 - Sporthalle Apostelgymnasium, Biggestraße 2, 50931 Köln - Lindenthal</t>
  </si>
  <si>
    <t>112B240 - SH Flottmannstr. Hölkeskampring 2, 44625 Herne</t>
  </si>
  <si>
    <t>17.30</t>
  </si>
  <si>
    <t>086</t>
  </si>
  <si>
    <t>Anschrei-betisch</t>
  </si>
  <si>
    <t>TVE Dortmund Barop</t>
  </si>
  <si>
    <t xml:space="preserve">213A501 - SH Ronsdorf (Gesamtschule), An der Blutfinke, 42369 Wuppertal-Ronsdorf </t>
  </si>
  <si>
    <t>105B862,Neue 3-fach-Sporthalle im Gymnasium Kerpen,Philipp-Schneider-Straße,50171,Kerpen</t>
  </si>
  <si>
    <t>Ergebnis -se Spiel verlegt</t>
  </si>
  <si>
    <t>Stefan</t>
  </si>
  <si>
    <t>Freie Halle</t>
  </si>
  <si>
    <t>BBV Nordwest Köln 2</t>
  </si>
  <si>
    <t>TSV Hagen</t>
  </si>
  <si>
    <t>BC Köln-Pesch</t>
  </si>
  <si>
    <t>201D471 - Sporthalle der Carl Sonnenschein Grundschule Graf-Recke-Straße 153; 40237 Düsseldorf</t>
  </si>
  <si>
    <t xml:space="preserve">BG Köln </t>
  </si>
  <si>
    <t xml:space="preserve">SC FB Leverkusen </t>
  </si>
  <si>
    <t>111B051 - Grundschule Steinbüchel-West, Heinrich-Lübke-Str. 51375 Levrkusen</t>
  </si>
  <si>
    <t>DJK Köln-Nord 2</t>
  </si>
  <si>
    <t>New Basket Oberhausen</t>
  </si>
  <si>
    <t>209B121 - Sporthalle Ost, Hunsrückstr. 55, 46047 Oberhuasen</t>
  </si>
  <si>
    <t>TV Dellbrück</t>
  </si>
  <si>
    <t>BC 70 Soest</t>
  </si>
  <si>
    <t xml:space="preserve">308B121 - Öwen-Witt-Halle, Elbersstiege 10, 58095 Hagen  </t>
  </si>
  <si>
    <t>306B131 - Sporthalle Aldegrever-Gymnasium, Pollhofstraße, 59494 Soest</t>
  </si>
  <si>
    <t>David</t>
  </si>
  <si>
    <t>Valentina</t>
  </si>
  <si>
    <t>Damen/U16-1W</t>
  </si>
  <si>
    <t>verlegt</t>
  </si>
  <si>
    <t>Zeit Uhr</t>
  </si>
  <si>
    <t>Future Sports  Meckenheim</t>
  </si>
  <si>
    <t>Südwest Baskets Wuppertal</t>
  </si>
  <si>
    <t>BTV</t>
  </si>
  <si>
    <t>007</t>
  </si>
  <si>
    <t>BG TVO Biggesee / TV Jahn Siegen</t>
  </si>
  <si>
    <t>55-50</t>
  </si>
  <si>
    <t>56-44</t>
  </si>
  <si>
    <t>82-80</t>
  </si>
  <si>
    <t>Schalke 04</t>
  </si>
  <si>
    <t>Capitol Bascats Düsseldorf 2</t>
  </si>
  <si>
    <t>004</t>
  </si>
  <si>
    <t>017</t>
  </si>
  <si>
    <t>Kahramanlar-Die Brühler Helden</t>
  </si>
  <si>
    <t>Neuan-setzung</t>
  </si>
  <si>
    <t>64: 58</t>
  </si>
  <si>
    <t>59: 54</t>
  </si>
  <si>
    <t>57: 74</t>
  </si>
  <si>
    <t>103: 54</t>
  </si>
  <si>
    <t>75: 57</t>
  </si>
  <si>
    <t>40: 93</t>
  </si>
  <si>
    <t>72: 80</t>
  </si>
  <si>
    <t>66: 123</t>
  </si>
  <si>
    <t>72: 45</t>
  </si>
  <si>
    <t>86: 74</t>
  </si>
  <si>
    <t>32: 76</t>
  </si>
  <si>
    <t>45: 71</t>
  </si>
  <si>
    <t>64: 63</t>
  </si>
  <si>
    <t>72: 94</t>
  </si>
  <si>
    <t>25: 76</t>
  </si>
  <si>
    <t>34: 70</t>
  </si>
  <si>
    <t>94: 51</t>
  </si>
  <si>
    <t>20: 0</t>
  </si>
  <si>
    <t>58: 64</t>
  </si>
  <si>
    <t>41: 43</t>
  </si>
  <si>
    <t>59: 58</t>
  </si>
  <si>
    <t>80: 92</t>
  </si>
  <si>
    <t>67: 67</t>
  </si>
  <si>
    <t>41: 51</t>
  </si>
  <si>
    <t>66: 74</t>
  </si>
  <si>
    <t>60: 73</t>
  </si>
  <si>
    <t>112: 74</t>
  </si>
  <si>
    <t>SV 70 Hagen-Haspe</t>
  </si>
  <si>
    <t>BTV- Sportzentrum (Halle 3)</t>
  </si>
  <si>
    <t>73: 75</t>
  </si>
  <si>
    <t>81: 60</t>
  </si>
  <si>
    <t>103: 39</t>
  </si>
  <si>
    <t>35: 108</t>
  </si>
  <si>
    <t>71: 82</t>
  </si>
  <si>
    <t>32: 40</t>
  </si>
  <si>
    <t>84: 57</t>
  </si>
  <si>
    <t>56: 86</t>
  </si>
  <si>
    <t>75: 63</t>
  </si>
  <si>
    <t>69: 63</t>
  </si>
  <si>
    <t>56: 63</t>
  </si>
  <si>
    <t>Rückzug NW Köln</t>
  </si>
  <si>
    <t>Wettkampfhalle des Schulzentrums Meckenheim Königsberger Straße; 53340 Meckenheim</t>
  </si>
  <si>
    <t>108D711 - Hauptschule Lohmar, Hermann-Löns-Straße; 53797 Lohmar</t>
  </si>
  <si>
    <t>55: 72</t>
  </si>
  <si>
    <t>67: 38</t>
  </si>
  <si>
    <t>41: 56</t>
  </si>
  <si>
    <t>79: 38</t>
  </si>
  <si>
    <t>52: 57</t>
  </si>
  <si>
    <t>62: 98</t>
  </si>
  <si>
    <t>132: 70</t>
  </si>
  <si>
    <t>41: 36</t>
  </si>
  <si>
    <t>49: 68</t>
  </si>
  <si>
    <t>91-68</t>
  </si>
  <si>
    <t>43: 68</t>
  </si>
  <si>
    <t>83: 80</t>
  </si>
  <si>
    <t>53: 58</t>
  </si>
  <si>
    <t>50: 58</t>
  </si>
  <si>
    <t>38: 45</t>
  </si>
  <si>
    <t>53: 109</t>
  </si>
  <si>
    <t>abgesagt</t>
  </si>
  <si>
    <t>Jörn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</si>
</sst>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d"/>
  </numFmts>
  <fonts count="7" x14ac:knownFonts="1"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trike/>
      <sz val="9"/>
      <color rgb="FFFF0000"/>
      <name val="Arial"/>
      <family val="2"/>
    </font>
    <font>
      <strike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9">
    <xf numFmtId="0" fontId="0" fillId="0" borderId="0" xfId="0"/>
    <xf numFmtId="165" fontId="2" fillId="2" borderId="6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3" fillId="2" borderId="7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1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" fontId="2" fillId="3" borderId="16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6"/>
  <sheetViews>
    <sheetView tabSelected="1"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K25" sqref="K25"/>
    </sheetView>
  </sheetViews>
  <sheetFormatPr baseColWidth="10" defaultColWidth="14.7109375" defaultRowHeight="20.100000000000001" customHeight="1" x14ac:dyDescent="0.2"/>
  <cols>
    <col min="1" max="1" width="4" style="15" bestFit="1" customWidth="1"/>
    <col min="2" max="2" width="9.85546875" style="37" bestFit="1" customWidth="1"/>
    <col min="3" max="3" width="5.42578125" style="38" bestFit="1" customWidth="1"/>
    <col min="4" max="4" width="24.28515625" style="39" bestFit="1" customWidth="1"/>
    <col min="5" max="5" width="2.85546875" style="40" bestFit="1" customWidth="1"/>
    <col min="6" max="6" width="29.140625" style="41" bestFit="1" customWidth="1"/>
    <col min="7" max="7" width="34.28515625" style="42" customWidth="1"/>
    <col min="8" max="8" width="6.42578125" style="43" customWidth="1"/>
    <col min="9" max="9" width="9.7109375" style="40" customWidth="1"/>
    <col min="10" max="10" width="3.7109375" style="44" customWidth="1"/>
    <col min="11" max="11" width="12.140625" style="45" customWidth="1"/>
    <col min="12" max="12" width="9.85546875" style="43" customWidth="1"/>
    <col min="13" max="13" width="10.7109375" style="45" bestFit="1" customWidth="1"/>
    <col min="14" max="16384" width="14.7109375" style="10"/>
  </cols>
  <sheetData>
    <row r="1" spans="1:13" s="52" customFormat="1" ht="36.75" customHeight="1" x14ac:dyDescent="0.2">
      <c r="A1" s="16" t="s">
        <v>0</v>
      </c>
      <c r="B1" s="46" t="s">
        <v>1</v>
      </c>
      <c r="C1" s="47" t="s">
        <v>168</v>
      </c>
      <c r="D1" s="48" t="s">
        <v>2</v>
      </c>
      <c r="E1" s="17" t="s">
        <v>3</v>
      </c>
      <c r="F1" s="48" t="s">
        <v>4</v>
      </c>
      <c r="G1" s="49" t="s">
        <v>5</v>
      </c>
      <c r="H1" s="50" t="s">
        <v>7</v>
      </c>
      <c r="I1" s="50" t="s">
        <v>6</v>
      </c>
      <c r="J1" s="47" t="s">
        <v>8</v>
      </c>
      <c r="K1" s="48" t="s">
        <v>143</v>
      </c>
      <c r="L1" s="18" t="s">
        <v>147</v>
      </c>
      <c r="M1" s="51" t="s">
        <v>9</v>
      </c>
    </row>
    <row r="2" spans="1:13" ht="20.100000000000001" hidden="1" customHeight="1" x14ac:dyDescent="0.2">
      <c r="A2" s="1">
        <f t="shared" ref="A2:A33" si="0">WEEKDAY($B2,2)+1</f>
        <v>2</v>
      </c>
      <c r="B2" s="2">
        <v>45712</v>
      </c>
      <c r="C2" s="3">
        <v>0.83333333333333337</v>
      </c>
      <c r="D2" s="6" t="s">
        <v>22</v>
      </c>
      <c r="E2" s="5" t="s">
        <v>3</v>
      </c>
      <c r="F2" s="6" t="s">
        <v>73</v>
      </c>
      <c r="G2" s="7" t="s">
        <v>38</v>
      </c>
      <c r="H2" s="8" t="s">
        <v>121</v>
      </c>
      <c r="I2" s="8" t="s">
        <v>22</v>
      </c>
      <c r="J2" s="3" t="s">
        <v>17</v>
      </c>
      <c r="K2" s="9" t="s">
        <v>36</v>
      </c>
      <c r="L2" s="84" t="s">
        <v>174</v>
      </c>
      <c r="M2" s="11" t="s">
        <v>32</v>
      </c>
    </row>
    <row r="3" spans="1:13" ht="20.100000000000001" customHeight="1" x14ac:dyDescent="0.2">
      <c r="A3" s="53">
        <f t="shared" si="0"/>
        <v>7</v>
      </c>
      <c r="B3" s="54">
        <v>45717</v>
      </c>
      <c r="C3" s="55">
        <v>0</v>
      </c>
      <c r="D3" s="76" t="s">
        <v>21</v>
      </c>
      <c r="E3" s="77" t="s">
        <v>3</v>
      </c>
      <c r="F3" s="78" t="s">
        <v>70</v>
      </c>
      <c r="G3" s="79" t="s">
        <v>15</v>
      </c>
      <c r="H3" s="80" t="s">
        <v>121</v>
      </c>
      <c r="I3" s="77" t="s">
        <v>21</v>
      </c>
      <c r="J3" s="81" t="s">
        <v>17</v>
      </c>
      <c r="K3" s="82" t="s">
        <v>24</v>
      </c>
      <c r="L3" s="56" t="s">
        <v>242</v>
      </c>
      <c r="M3" s="83" t="s">
        <v>164</v>
      </c>
    </row>
    <row r="4" spans="1:13" ht="20.100000000000001" customHeight="1" x14ac:dyDescent="0.2">
      <c r="A4" s="57">
        <f t="shared" si="0"/>
        <v>7</v>
      </c>
      <c r="B4" s="58">
        <v>45717</v>
      </c>
      <c r="C4" s="59">
        <v>0</v>
      </c>
      <c r="D4" s="60" t="s">
        <v>155</v>
      </c>
      <c r="E4" s="61" t="s">
        <v>3</v>
      </c>
      <c r="F4" s="60" t="s">
        <v>34</v>
      </c>
      <c r="G4" s="62" t="s">
        <v>156</v>
      </c>
      <c r="H4" s="63" t="s">
        <v>62</v>
      </c>
      <c r="I4" s="63" t="s">
        <v>34</v>
      </c>
      <c r="J4" s="59" t="s">
        <v>11</v>
      </c>
      <c r="K4" s="64">
        <v>0</v>
      </c>
      <c r="L4" s="56" t="s">
        <v>182</v>
      </c>
      <c r="M4" s="65" t="s">
        <v>35</v>
      </c>
    </row>
    <row r="5" spans="1:13" ht="20.100000000000001" customHeight="1" x14ac:dyDescent="0.2">
      <c r="A5" s="57">
        <f t="shared" si="0"/>
        <v>7</v>
      </c>
      <c r="B5" s="58">
        <v>45717</v>
      </c>
      <c r="C5" s="59">
        <v>0</v>
      </c>
      <c r="D5" s="60" t="s">
        <v>158</v>
      </c>
      <c r="E5" s="61" t="s">
        <v>3</v>
      </c>
      <c r="F5" s="60" t="s">
        <v>36</v>
      </c>
      <c r="G5" s="62" t="s">
        <v>159</v>
      </c>
      <c r="H5" s="63" t="s">
        <v>72</v>
      </c>
      <c r="I5" s="63" t="s">
        <v>36</v>
      </c>
      <c r="J5" s="59" t="s">
        <v>11</v>
      </c>
      <c r="K5" s="64">
        <v>0</v>
      </c>
      <c r="L5" s="56" t="s">
        <v>182</v>
      </c>
      <c r="M5" s="65" t="s">
        <v>32</v>
      </c>
    </row>
    <row r="6" spans="1:13" ht="20.100000000000001" customHeight="1" x14ac:dyDescent="0.2">
      <c r="A6" s="14">
        <f t="shared" si="0"/>
        <v>6</v>
      </c>
      <c r="B6" s="28">
        <v>45723</v>
      </c>
      <c r="C6" s="29">
        <v>0.72916666666666663</v>
      </c>
      <c r="D6" s="30" t="s">
        <v>57</v>
      </c>
      <c r="E6" s="31" t="s">
        <v>3</v>
      </c>
      <c r="F6" s="30" t="s">
        <v>40</v>
      </c>
      <c r="G6" s="19" t="s">
        <v>66</v>
      </c>
      <c r="H6" s="32" t="s">
        <v>121</v>
      </c>
      <c r="I6" s="32" t="s">
        <v>57</v>
      </c>
      <c r="J6" s="29" t="s">
        <v>17</v>
      </c>
      <c r="K6" s="33" t="s">
        <v>55</v>
      </c>
      <c r="L6" s="85" t="s">
        <v>175</v>
      </c>
      <c r="M6" s="35" t="s">
        <v>58</v>
      </c>
    </row>
    <row r="7" spans="1:13" ht="20.100000000000001" customHeight="1" x14ac:dyDescent="0.2">
      <c r="A7" s="14">
        <f t="shared" si="0"/>
        <v>7</v>
      </c>
      <c r="B7" s="28">
        <v>45724</v>
      </c>
      <c r="C7" s="29">
        <v>0.60416666666666663</v>
      </c>
      <c r="D7" s="30" t="s">
        <v>76</v>
      </c>
      <c r="E7" s="31" t="s">
        <v>3</v>
      </c>
      <c r="F7" s="30" t="s">
        <v>49</v>
      </c>
      <c r="G7" s="19" t="s">
        <v>53</v>
      </c>
      <c r="H7" s="32" t="s">
        <v>122</v>
      </c>
      <c r="I7" s="32" t="s">
        <v>49</v>
      </c>
      <c r="J7" s="29" t="s">
        <v>11</v>
      </c>
      <c r="K7" s="33">
        <v>0</v>
      </c>
      <c r="L7" s="85" t="s">
        <v>176</v>
      </c>
      <c r="M7" s="35" t="s">
        <v>50</v>
      </c>
    </row>
    <row r="8" spans="1:13" ht="20.100000000000001" customHeight="1" x14ac:dyDescent="0.2">
      <c r="A8" s="14">
        <f t="shared" si="0"/>
        <v>8</v>
      </c>
      <c r="B8" s="28">
        <v>45725</v>
      </c>
      <c r="C8" s="29">
        <v>0.41666666666666669</v>
      </c>
      <c r="D8" s="36" t="s">
        <v>19</v>
      </c>
      <c r="E8" s="31" t="s">
        <v>3</v>
      </c>
      <c r="F8" s="30" t="s">
        <v>40</v>
      </c>
      <c r="G8" s="19" t="s">
        <v>15</v>
      </c>
      <c r="H8" s="32" t="s">
        <v>124</v>
      </c>
      <c r="I8" s="32" t="s">
        <v>19</v>
      </c>
      <c r="J8" s="29" t="s">
        <v>17</v>
      </c>
      <c r="K8" s="33" t="s">
        <v>166</v>
      </c>
      <c r="L8" s="85" t="s">
        <v>183</v>
      </c>
      <c r="M8" s="35" t="s">
        <v>32</v>
      </c>
    </row>
    <row r="9" spans="1:13" ht="20.100000000000001" customHeight="1" x14ac:dyDescent="0.2">
      <c r="A9" s="14">
        <f t="shared" si="0"/>
        <v>8</v>
      </c>
      <c r="B9" s="28">
        <v>45725</v>
      </c>
      <c r="C9" s="29">
        <v>0.5</v>
      </c>
      <c r="D9" s="30" t="s">
        <v>31</v>
      </c>
      <c r="E9" s="31" t="s">
        <v>3</v>
      </c>
      <c r="F9" s="36" t="s">
        <v>71</v>
      </c>
      <c r="G9" s="19" t="s">
        <v>15</v>
      </c>
      <c r="H9" s="32" t="s">
        <v>124</v>
      </c>
      <c r="I9" s="32" t="s">
        <v>31</v>
      </c>
      <c r="J9" s="29" t="s">
        <v>17</v>
      </c>
      <c r="K9" s="33" t="s">
        <v>19</v>
      </c>
      <c r="L9" s="85" t="s">
        <v>184</v>
      </c>
      <c r="M9" s="35" t="s">
        <v>32</v>
      </c>
    </row>
    <row r="10" spans="1:13" ht="20.100000000000001" customHeight="1" x14ac:dyDescent="0.2">
      <c r="A10" s="14">
        <f t="shared" si="0"/>
        <v>8</v>
      </c>
      <c r="B10" s="28">
        <v>45725</v>
      </c>
      <c r="C10" s="29">
        <v>0.58333333333333337</v>
      </c>
      <c r="D10" s="36" t="s">
        <v>28</v>
      </c>
      <c r="E10" s="31" t="s">
        <v>3</v>
      </c>
      <c r="F10" s="30" t="s">
        <v>40</v>
      </c>
      <c r="G10" s="19" t="s">
        <v>15</v>
      </c>
      <c r="H10" s="32" t="s">
        <v>124</v>
      </c>
      <c r="I10" s="32" t="s">
        <v>28</v>
      </c>
      <c r="J10" s="29" t="s">
        <v>17</v>
      </c>
      <c r="K10" s="33" t="s">
        <v>166</v>
      </c>
      <c r="L10" s="85" t="s">
        <v>185</v>
      </c>
      <c r="M10" s="11" t="s">
        <v>30</v>
      </c>
    </row>
    <row r="11" spans="1:13" ht="20.100000000000001" customHeight="1" x14ac:dyDescent="0.2">
      <c r="A11" s="14">
        <f t="shared" si="0"/>
        <v>8</v>
      </c>
      <c r="B11" s="28">
        <v>45725</v>
      </c>
      <c r="C11" s="29">
        <v>0.64583333333333337</v>
      </c>
      <c r="D11" s="30" t="s">
        <v>77</v>
      </c>
      <c r="E11" s="31" t="s">
        <v>3</v>
      </c>
      <c r="F11" s="30" t="s">
        <v>24</v>
      </c>
      <c r="G11" s="19" t="s">
        <v>119</v>
      </c>
      <c r="H11" s="32" t="s">
        <v>123</v>
      </c>
      <c r="I11" s="32" t="s">
        <v>24</v>
      </c>
      <c r="J11" s="29" t="s">
        <v>11</v>
      </c>
      <c r="K11" s="33">
        <v>0</v>
      </c>
      <c r="L11" s="85" t="s">
        <v>186</v>
      </c>
      <c r="M11" s="35" t="s">
        <v>32</v>
      </c>
    </row>
    <row r="12" spans="1:13" ht="20.100000000000001" customHeight="1" x14ac:dyDescent="0.2">
      <c r="A12" s="14">
        <f t="shared" si="0"/>
        <v>7</v>
      </c>
      <c r="B12" s="2">
        <v>45731</v>
      </c>
      <c r="C12" s="3">
        <v>0.75</v>
      </c>
      <c r="D12" s="6" t="s">
        <v>23</v>
      </c>
      <c r="E12" s="5" t="s">
        <v>3</v>
      </c>
      <c r="F12" s="6" t="s">
        <v>19</v>
      </c>
      <c r="G12" s="7" t="s">
        <v>47</v>
      </c>
      <c r="H12" s="8" t="s">
        <v>125</v>
      </c>
      <c r="I12" s="8" t="s">
        <v>19</v>
      </c>
      <c r="J12" s="3" t="s">
        <v>11</v>
      </c>
      <c r="K12" s="9">
        <v>0</v>
      </c>
      <c r="L12" s="84" t="s">
        <v>190</v>
      </c>
      <c r="M12" s="11" t="s">
        <v>32</v>
      </c>
    </row>
    <row r="13" spans="1:13" ht="20.100000000000001" customHeight="1" x14ac:dyDescent="0.2">
      <c r="A13" s="14">
        <f t="shared" si="0"/>
        <v>7</v>
      </c>
      <c r="B13" s="2">
        <v>45731</v>
      </c>
      <c r="C13" s="3">
        <v>0.5</v>
      </c>
      <c r="D13" s="6" t="s">
        <v>84</v>
      </c>
      <c r="E13" s="5" t="s">
        <v>3</v>
      </c>
      <c r="F13" s="6" t="s">
        <v>57</v>
      </c>
      <c r="G13" s="7" t="s">
        <v>87</v>
      </c>
      <c r="H13" s="8" t="s">
        <v>100</v>
      </c>
      <c r="I13" s="8" t="s">
        <v>57</v>
      </c>
      <c r="J13" s="3" t="s">
        <v>11</v>
      </c>
      <c r="K13" s="9">
        <v>0</v>
      </c>
      <c r="L13" s="84" t="s">
        <v>187</v>
      </c>
      <c r="M13" s="11" t="s">
        <v>58</v>
      </c>
    </row>
    <row r="14" spans="1:13" ht="20.100000000000001" customHeight="1" x14ac:dyDescent="0.2">
      <c r="A14" s="14">
        <f t="shared" si="0"/>
        <v>7</v>
      </c>
      <c r="B14" s="2">
        <v>45731</v>
      </c>
      <c r="C14" s="3">
        <v>0.41666666666666669</v>
      </c>
      <c r="D14" s="4" t="s">
        <v>68</v>
      </c>
      <c r="E14" s="5" t="s">
        <v>3</v>
      </c>
      <c r="F14" s="6" t="s">
        <v>52</v>
      </c>
      <c r="G14" s="7" t="s">
        <v>69</v>
      </c>
      <c r="H14" s="8" t="s">
        <v>100</v>
      </c>
      <c r="I14" s="8" t="s">
        <v>52</v>
      </c>
      <c r="J14" s="3" t="s">
        <v>11</v>
      </c>
      <c r="K14" s="9">
        <v>0</v>
      </c>
      <c r="L14" s="84" t="s">
        <v>188</v>
      </c>
      <c r="M14" s="11" t="s">
        <v>50</v>
      </c>
    </row>
    <row r="15" spans="1:13" ht="20.100000000000001" customHeight="1" x14ac:dyDescent="0.2">
      <c r="A15" s="14">
        <f t="shared" si="0"/>
        <v>7</v>
      </c>
      <c r="B15" s="2">
        <v>45731</v>
      </c>
      <c r="C15" s="3">
        <v>0.75</v>
      </c>
      <c r="D15" s="6" t="s">
        <v>79</v>
      </c>
      <c r="E15" s="5" t="s">
        <v>3</v>
      </c>
      <c r="F15" s="6" t="s">
        <v>31</v>
      </c>
      <c r="G15" s="7" t="s">
        <v>113</v>
      </c>
      <c r="H15" s="8" t="s">
        <v>125</v>
      </c>
      <c r="I15" s="8" t="s">
        <v>31</v>
      </c>
      <c r="J15" s="3" t="s">
        <v>11</v>
      </c>
      <c r="K15" s="9">
        <v>0</v>
      </c>
      <c r="L15" s="84" t="s">
        <v>191</v>
      </c>
      <c r="M15" s="11" t="s">
        <v>32</v>
      </c>
    </row>
    <row r="16" spans="1:13" ht="20.100000000000001" customHeight="1" x14ac:dyDescent="0.2">
      <c r="A16" s="14">
        <f t="shared" si="0"/>
        <v>7</v>
      </c>
      <c r="B16" s="2">
        <v>45731</v>
      </c>
      <c r="C16" s="3">
        <v>0.66666666666666663</v>
      </c>
      <c r="D16" s="6" t="s">
        <v>59</v>
      </c>
      <c r="E16" s="5" t="s">
        <v>3</v>
      </c>
      <c r="F16" s="6" t="s">
        <v>28</v>
      </c>
      <c r="G16" s="7" t="s">
        <v>126</v>
      </c>
      <c r="H16" s="8" t="s">
        <v>125</v>
      </c>
      <c r="I16" s="8" t="s">
        <v>28</v>
      </c>
      <c r="J16" s="3" t="s">
        <v>11</v>
      </c>
      <c r="K16" s="9">
        <v>0</v>
      </c>
      <c r="L16" s="84" t="s">
        <v>192</v>
      </c>
      <c r="M16" s="11" t="s">
        <v>30</v>
      </c>
    </row>
    <row r="17" spans="1:13" ht="20.100000000000001" customHeight="1" x14ac:dyDescent="0.2">
      <c r="A17" s="14">
        <f t="shared" si="0"/>
        <v>7</v>
      </c>
      <c r="B17" s="2">
        <v>45731</v>
      </c>
      <c r="C17" s="3">
        <v>0.5</v>
      </c>
      <c r="D17" s="6" t="s">
        <v>177</v>
      </c>
      <c r="E17" s="5" t="s">
        <v>3</v>
      </c>
      <c r="F17" s="6" t="s">
        <v>10</v>
      </c>
      <c r="G17" s="7" t="s">
        <v>114</v>
      </c>
      <c r="H17" s="8" t="s">
        <v>172</v>
      </c>
      <c r="I17" s="8" t="s">
        <v>10</v>
      </c>
      <c r="J17" s="3" t="s">
        <v>11</v>
      </c>
      <c r="K17" s="9">
        <v>0</v>
      </c>
      <c r="L17" s="84" t="s">
        <v>189</v>
      </c>
      <c r="M17" s="11" t="s">
        <v>12</v>
      </c>
    </row>
    <row r="18" spans="1:13" ht="20.100000000000001" customHeight="1" x14ac:dyDescent="0.2">
      <c r="A18" s="14">
        <f t="shared" si="0"/>
        <v>8</v>
      </c>
      <c r="B18" s="2">
        <v>45732</v>
      </c>
      <c r="C18" s="3">
        <v>0.41666666666666669</v>
      </c>
      <c r="D18" s="6" t="s">
        <v>51</v>
      </c>
      <c r="E18" s="5" t="s">
        <v>3</v>
      </c>
      <c r="F18" s="6" t="s">
        <v>67</v>
      </c>
      <c r="G18" s="7" t="s">
        <v>15</v>
      </c>
      <c r="H18" s="8" t="s">
        <v>118</v>
      </c>
      <c r="I18" s="8" t="s">
        <v>51</v>
      </c>
      <c r="J18" s="3" t="s">
        <v>17</v>
      </c>
      <c r="K18" s="9" t="s">
        <v>55</v>
      </c>
      <c r="L18" s="84" t="s">
        <v>193</v>
      </c>
      <c r="M18" s="11" t="s">
        <v>165</v>
      </c>
    </row>
    <row r="19" spans="1:13" ht="20.100000000000001" customHeight="1" x14ac:dyDescent="0.2">
      <c r="A19" s="14">
        <f t="shared" si="0"/>
        <v>8</v>
      </c>
      <c r="B19" s="2">
        <v>45732</v>
      </c>
      <c r="C19" s="3">
        <v>0.5</v>
      </c>
      <c r="D19" s="6" t="s">
        <v>49</v>
      </c>
      <c r="E19" s="5" t="s">
        <v>3</v>
      </c>
      <c r="F19" s="6" t="s">
        <v>178</v>
      </c>
      <c r="G19" s="7" t="s">
        <v>15</v>
      </c>
      <c r="H19" s="8" t="s">
        <v>127</v>
      </c>
      <c r="I19" s="8" t="s">
        <v>49</v>
      </c>
      <c r="J19" s="3" t="s">
        <v>17</v>
      </c>
      <c r="K19" s="9" t="s">
        <v>55</v>
      </c>
      <c r="L19" s="84" t="s">
        <v>194</v>
      </c>
      <c r="M19" s="11" t="s">
        <v>50</v>
      </c>
    </row>
    <row r="20" spans="1:13" ht="20.100000000000001" customHeight="1" x14ac:dyDescent="0.2">
      <c r="A20" s="14">
        <f t="shared" si="0"/>
        <v>8</v>
      </c>
      <c r="B20" s="2">
        <v>45732</v>
      </c>
      <c r="C20" s="3">
        <v>0.58333333333333337</v>
      </c>
      <c r="D20" s="4" t="s">
        <v>36</v>
      </c>
      <c r="E20" s="5" t="s">
        <v>3</v>
      </c>
      <c r="F20" s="6" t="s">
        <v>144</v>
      </c>
      <c r="G20" s="7" t="s">
        <v>15</v>
      </c>
      <c r="H20" s="8" t="s">
        <v>78</v>
      </c>
      <c r="I20" s="8" t="s">
        <v>36</v>
      </c>
      <c r="J20" s="3" t="s">
        <v>17</v>
      </c>
      <c r="K20" s="9" t="s">
        <v>14</v>
      </c>
      <c r="L20" s="84" t="s">
        <v>195</v>
      </c>
      <c r="M20" s="11" t="s">
        <v>32</v>
      </c>
    </row>
    <row r="21" spans="1:13" ht="20.100000000000001" customHeight="1" x14ac:dyDescent="0.2">
      <c r="A21" s="14">
        <f t="shared" si="0"/>
        <v>8</v>
      </c>
      <c r="B21" s="2">
        <v>45732</v>
      </c>
      <c r="C21" s="3">
        <v>0.66666666666666663</v>
      </c>
      <c r="D21" s="6" t="s">
        <v>14</v>
      </c>
      <c r="E21" s="5" t="s">
        <v>3</v>
      </c>
      <c r="F21" s="4" t="s">
        <v>170</v>
      </c>
      <c r="G21" s="7" t="s">
        <v>15</v>
      </c>
      <c r="H21" s="8" t="s">
        <v>179</v>
      </c>
      <c r="I21" s="8" t="s">
        <v>14</v>
      </c>
      <c r="J21" s="3" t="s">
        <v>17</v>
      </c>
      <c r="K21" s="9" t="s">
        <v>36</v>
      </c>
      <c r="L21" s="84" t="s">
        <v>196</v>
      </c>
      <c r="M21" s="11" t="s">
        <v>243</v>
      </c>
    </row>
    <row r="22" spans="1:13" ht="20.100000000000001" customHeight="1" x14ac:dyDescent="0.2">
      <c r="A22" s="14">
        <f t="shared" si="0"/>
        <v>8</v>
      </c>
      <c r="B22" s="2">
        <v>45732</v>
      </c>
      <c r="C22" s="3">
        <v>0.75</v>
      </c>
      <c r="D22" s="6" t="s">
        <v>34</v>
      </c>
      <c r="E22" s="5" t="s">
        <v>3</v>
      </c>
      <c r="F22" s="6" t="s">
        <v>154</v>
      </c>
      <c r="G22" s="7" t="s">
        <v>15</v>
      </c>
      <c r="H22" s="8" t="s">
        <v>42</v>
      </c>
      <c r="I22" s="8" t="s">
        <v>34</v>
      </c>
      <c r="J22" s="3" t="s">
        <v>17</v>
      </c>
      <c r="K22" s="9" t="s">
        <v>166</v>
      </c>
      <c r="L22" s="84" t="s">
        <v>197</v>
      </c>
      <c r="M22" s="11" t="s">
        <v>35</v>
      </c>
    </row>
    <row r="23" spans="1:13" ht="20.100000000000001" customHeight="1" x14ac:dyDescent="0.2">
      <c r="A23" s="14">
        <f t="shared" si="0"/>
        <v>2</v>
      </c>
      <c r="B23" s="2">
        <v>45733</v>
      </c>
      <c r="C23" s="3">
        <v>0.85416666666666663</v>
      </c>
      <c r="D23" s="4" t="s">
        <v>23</v>
      </c>
      <c r="E23" s="5" t="s">
        <v>3</v>
      </c>
      <c r="F23" s="6" t="s">
        <v>22</v>
      </c>
      <c r="G23" s="7" t="s">
        <v>111</v>
      </c>
      <c r="H23" s="8" t="s">
        <v>100</v>
      </c>
      <c r="I23" s="8" t="s">
        <v>22</v>
      </c>
      <c r="J23" s="3" t="s">
        <v>11</v>
      </c>
      <c r="K23" s="9">
        <v>0</v>
      </c>
      <c r="L23" s="84" t="s">
        <v>198</v>
      </c>
      <c r="M23" s="11" t="s">
        <v>32</v>
      </c>
    </row>
    <row r="24" spans="1:13" ht="20.100000000000001" customHeight="1" x14ac:dyDescent="0.2">
      <c r="A24" s="14">
        <f t="shared" si="0"/>
        <v>7</v>
      </c>
      <c r="B24" s="2">
        <v>45738</v>
      </c>
      <c r="C24" s="3">
        <v>0.41666666666666669</v>
      </c>
      <c r="D24" s="20" t="s">
        <v>52</v>
      </c>
      <c r="E24" s="21" t="s">
        <v>3</v>
      </c>
      <c r="F24" s="22" t="s">
        <v>44</v>
      </c>
      <c r="G24" s="23" t="s">
        <v>54</v>
      </c>
      <c r="H24" s="24" t="s">
        <v>130</v>
      </c>
      <c r="I24" s="21" t="s">
        <v>52</v>
      </c>
      <c r="J24" s="25" t="s">
        <v>17</v>
      </c>
      <c r="K24" s="26" t="s">
        <v>55</v>
      </c>
      <c r="L24" s="84" t="s">
        <v>199</v>
      </c>
      <c r="M24" s="27" t="s">
        <v>50</v>
      </c>
    </row>
    <row r="25" spans="1:13" ht="20.100000000000001" customHeight="1" x14ac:dyDescent="0.2">
      <c r="A25" s="14">
        <f t="shared" si="0"/>
        <v>7</v>
      </c>
      <c r="B25" s="2">
        <v>45738</v>
      </c>
      <c r="C25" s="3">
        <v>0.58333333333333337</v>
      </c>
      <c r="D25" s="6" t="s">
        <v>57</v>
      </c>
      <c r="E25" s="5" t="s">
        <v>3</v>
      </c>
      <c r="F25" s="6" t="s">
        <v>76</v>
      </c>
      <c r="G25" s="7" t="s">
        <v>54</v>
      </c>
      <c r="H25" s="8" t="s">
        <v>130</v>
      </c>
      <c r="I25" s="8" t="s">
        <v>57</v>
      </c>
      <c r="J25" s="3" t="s">
        <v>17</v>
      </c>
      <c r="K25" s="9" t="s">
        <v>55</v>
      </c>
      <c r="L25" s="84" t="s">
        <v>203</v>
      </c>
      <c r="M25" s="11" t="s">
        <v>58</v>
      </c>
    </row>
    <row r="26" spans="1:13" ht="20.100000000000001" customHeight="1" x14ac:dyDescent="0.2">
      <c r="A26" s="14">
        <f t="shared" si="0"/>
        <v>7</v>
      </c>
      <c r="B26" s="2">
        <v>45738</v>
      </c>
      <c r="C26" s="3">
        <v>0.58333333333333337</v>
      </c>
      <c r="D26" s="4" t="s">
        <v>37</v>
      </c>
      <c r="E26" s="5" t="s">
        <v>3</v>
      </c>
      <c r="F26" s="6" t="s">
        <v>34</v>
      </c>
      <c r="G26" s="7" t="s">
        <v>88</v>
      </c>
      <c r="H26" s="8" t="s">
        <v>74</v>
      </c>
      <c r="I26" s="8" t="s">
        <v>34</v>
      </c>
      <c r="J26" s="3" t="s">
        <v>11</v>
      </c>
      <c r="K26" s="9">
        <v>0</v>
      </c>
      <c r="L26" s="84" t="s">
        <v>202</v>
      </c>
      <c r="M26" s="11" t="s">
        <v>35</v>
      </c>
    </row>
    <row r="27" spans="1:13" ht="20.100000000000001" customHeight="1" x14ac:dyDescent="0.2">
      <c r="A27" s="14">
        <f t="shared" si="0"/>
        <v>7</v>
      </c>
      <c r="B27" s="2">
        <v>45738</v>
      </c>
      <c r="C27" s="3">
        <v>0.5</v>
      </c>
      <c r="D27" s="6" t="s">
        <v>39</v>
      </c>
      <c r="E27" s="5" t="s">
        <v>3</v>
      </c>
      <c r="F27" s="6" t="s">
        <v>49</v>
      </c>
      <c r="G27" s="7" t="s">
        <v>129</v>
      </c>
      <c r="H27" s="8" t="s">
        <v>107</v>
      </c>
      <c r="I27" s="8" t="s">
        <v>49</v>
      </c>
      <c r="J27" s="3" t="s">
        <v>11</v>
      </c>
      <c r="K27" s="9">
        <v>0</v>
      </c>
      <c r="L27" s="84" t="s">
        <v>200</v>
      </c>
      <c r="M27" s="11" t="s">
        <v>50</v>
      </c>
    </row>
    <row r="28" spans="1:13" ht="20.100000000000001" customHeight="1" x14ac:dyDescent="0.2">
      <c r="A28" s="14">
        <f t="shared" si="0"/>
        <v>7</v>
      </c>
      <c r="B28" s="2">
        <v>45738</v>
      </c>
      <c r="C28" s="3">
        <v>0.58333333333333337</v>
      </c>
      <c r="D28" s="20" t="s">
        <v>64</v>
      </c>
      <c r="E28" s="21" t="s">
        <v>3</v>
      </c>
      <c r="F28" s="22" t="s">
        <v>36</v>
      </c>
      <c r="G28" s="23" t="s">
        <v>65</v>
      </c>
      <c r="H28" s="24" t="s">
        <v>74</v>
      </c>
      <c r="I28" s="21" t="s">
        <v>36</v>
      </c>
      <c r="J28" s="25" t="s">
        <v>11</v>
      </c>
      <c r="K28" s="26">
        <v>0</v>
      </c>
      <c r="L28" s="84" t="s">
        <v>201</v>
      </c>
      <c r="M28" s="27" t="s">
        <v>32</v>
      </c>
    </row>
    <row r="29" spans="1:13" ht="20.100000000000001" customHeight="1" x14ac:dyDescent="0.2">
      <c r="A29" s="14">
        <f t="shared" si="0"/>
        <v>8</v>
      </c>
      <c r="B29" s="2">
        <v>45739</v>
      </c>
      <c r="C29" s="3">
        <v>0.41666666666666669</v>
      </c>
      <c r="D29" s="20" t="s">
        <v>19</v>
      </c>
      <c r="E29" s="21" t="s">
        <v>3</v>
      </c>
      <c r="F29" s="22" t="s">
        <v>84</v>
      </c>
      <c r="G29" s="23" t="s">
        <v>15</v>
      </c>
      <c r="H29" s="24" t="s">
        <v>128</v>
      </c>
      <c r="I29" s="21" t="s">
        <v>19</v>
      </c>
      <c r="J29" s="25" t="s">
        <v>17</v>
      </c>
      <c r="K29" s="26" t="s">
        <v>14</v>
      </c>
      <c r="L29" s="84" t="s">
        <v>204</v>
      </c>
      <c r="M29" s="27" t="s">
        <v>32</v>
      </c>
    </row>
    <row r="30" spans="1:13" ht="20.100000000000001" customHeight="1" x14ac:dyDescent="0.2">
      <c r="A30" s="14">
        <f t="shared" si="0"/>
        <v>8</v>
      </c>
      <c r="B30" s="2">
        <v>45739</v>
      </c>
      <c r="C30" s="3">
        <v>0.5</v>
      </c>
      <c r="D30" s="20" t="s">
        <v>10</v>
      </c>
      <c r="E30" s="21" t="s">
        <v>3</v>
      </c>
      <c r="F30" s="22" t="s">
        <v>177</v>
      </c>
      <c r="G30" s="23" t="s">
        <v>15</v>
      </c>
      <c r="H30" s="24" t="s">
        <v>180</v>
      </c>
      <c r="I30" s="21" t="s">
        <v>10</v>
      </c>
      <c r="J30" s="25" t="s">
        <v>17</v>
      </c>
      <c r="K30" s="26" t="s">
        <v>55</v>
      </c>
      <c r="L30" s="84" t="s">
        <v>205</v>
      </c>
      <c r="M30" s="27" t="s">
        <v>12</v>
      </c>
    </row>
    <row r="31" spans="1:13" ht="20.100000000000001" customHeight="1" x14ac:dyDescent="0.2">
      <c r="A31" s="14">
        <f t="shared" si="0"/>
        <v>8</v>
      </c>
      <c r="B31" s="2">
        <v>45739</v>
      </c>
      <c r="C31" s="3">
        <v>0.66666666666666663</v>
      </c>
      <c r="D31" s="6" t="s">
        <v>22</v>
      </c>
      <c r="E31" s="5" t="s">
        <v>3</v>
      </c>
      <c r="F31" s="6" t="s">
        <v>86</v>
      </c>
      <c r="G31" s="7" t="s">
        <v>15</v>
      </c>
      <c r="H31" s="8" t="s">
        <v>130</v>
      </c>
      <c r="I31" s="8" t="s">
        <v>22</v>
      </c>
      <c r="J31" s="3" t="s">
        <v>17</v>
      </c>
      <c r="K31" s="9" t="s">
        <v>21</v>
      </c>
      <c r="L31" s="84" t="s">
        <v>206</v>
      </c>
      <c r="M31" s="11" t="s">
        <v>32</v>
      </c>
    </row>
    <row r="32" spans="1:13" ht="20.100000000000001" customHeight="1" x14ac:dyDescent="0.2">
      <c r="A32" s="14">
        <f t="shared" si="0"/>
        <v>8</v>
      </c>
      <c r="B32" s="2">
        <v>45739</v>
      </c>
      <c r="C32" s="3">
        <v>0.58333333333333337</v>
      </c>
      <c r="D32" s="6" t="s">
        <v>80</v>
      </c>
      <c r="E32" s="5" t="s">
        <v>3</v>
      </c>
      <c r="F32" s="6" t="s">
        <v>45</v>
      </c>
      <c r="G32" s="7" t="s">
        <v>102</v>
      </c>
      <c r="H32" s="8" t="s">
        <v>122</v>
      </c>
      <c r="I32" s="8" t="s">
        <v>45</v>
      </c>
      <c r="J32" s="3" t="s">
        <v>11</v>
      </c>
      <c r="K32" s="9">
        <v>0</v>
      </c>
      <c r="L32" s="84" t="s">
        <v>207</v>
      </c>
      <c r="M32" s="11" t="s">
        <v>148</v>
      </c>
    </row>
    <row r="33" spans="1:13" ht="20.100000000000001" customHeight="1" x14ac:dyDescent="0.2">
      <c r="A33" s="14">
        <f t="shared" si="0"/>
        <v>8</v>
      </c>
      <c r="B33" s="2">
        <v>45739</v>
      </c>
      <c r="C33" s="3">
        <v>0.58333333333333337</v>
      </c>
      <c r="D33" s="20" t="s">
        <v>89</v>
      </c>
      <c r="E33" s="21" t="s">
        <v>3</v>
      </c>
      <c r="F33" s="22" t="s">
        <v>24</v>
      </c>
      <c r="G33" s="23" t="s">
        <v>47</v>
      </c>
      <c r="H33" s="24" t="s">
        <v>131</v>
      </c>
      <c r="I33" s="21" t="s">
        <v>24</v>
      </c>
      <c r="J33" s="25" t="s">
        <v>11</v>
      </c>
      <c r="K33" s="26">
        <v>0</v>
      </c>
      <c r="L33" s="84" t="s">
        <v>208</v>
      </c>
      <c r="M33" s="27" t="s">
        <v>32</v>
      </c>
    </row>
    <row r="34" spans="1:13" ht="20.100000000000001" customHeight="1" x14ac:dyDescent="0.2">
      <c r="A34" s="14">
        <f t="shared" ref="A34:A45" si="1">WEEKDAY($B34,2)+1</f>
        <v>8</v>
      </c>
      <c r="B34" s="2">
        <v>45739</v>
      </c>
      <c r="C34" s="3">
        <v>0.66666666666666663</v>
      </c>
      <c r="D34" s="20" t="s">
        <v>170</v>
      </c>
      <c r="E34" s="21" t="s">
        <v>3</v>
      </c>
      <c r="F34" s="22" t="s">
        <v>14</v>
      </c>
      <c r="G34" s="23" t="s">
        <v>145</v>
      </c>
      <c r="H34" s="24" t="s">
        <v>56</v>
      </c>
      <c r="I34" s="21" t="s">
        <v>14</v>
      </c>
      <c r="J34" s="25" t="s">
        <v>11</v>
      </c>
      <c r="K34" s="26">
        <v>0</v>
      </c>
      <c r="L34" s="84" t="s">
        <v>209</v>
      </c>
      <c r="M34" s="27">
        <v>0</v>
      </c>
    </row>
    <row r="35" spans="1:13" ht="20.100000000000001" customHeight="1" x14ac:dyDescent="0.2">
      <c r="A35" s="14">
        <f t="shared" si="1"/>
        <v>4</v>
      </c>
      <c r="B35" s="2">
        <v>45742</v>
      </c>
      <c r="C35" s="3">
        <v>0.85416666666666663</v>
      </c>
      <c r="D35" s="6" t="s">
        <v>24</v>
      </c>
      <c r="E35" s="5" t="s">
        <v>3</v>
      </c>
      <c r="F35" s="6" t="s">
        <v>90</v>
      </c>
      <c r="G35" s="7" t="s">
        <v>38</v>
      </c>
      <c r="H35" s="8" t="s">
        <v>136</v>
      </c>
      <c r="I35" s="8" t="s">
        <v>24</v>
      </c>
      <c r="J35" s="3" t="s">
        <v>17</v>
      </c>
      <c r="K35" s="9" t="s">
        <v>21</v>
      </c>
      <c r="L35" s="84" t="s">
        <v>212</v>
      </c>
      <c r="M35" s="11" t="s">
        <v>32</v>
      </c>
    </row>
    <row r="36" spans="1:13" ht="20.100000000000001" customHeight="1" x14ac:dyDescent="0.2">
      <c r="A36" s="14">
        <f t="shared" si="1"/>
        <v>6</v>
      </c>
      <c r="B36" s="2">
        <v>45744</v>
      </c>
      <c r="C36" s="3">
        <v>0.84375</v>
      </c>
      <c r="D36" s="6" t="s">
        <v>20</v>
      </c>
      <c r="E36" s="5" t="s">
        <v>3</v>
      </c>
      <c r="F36" s="6" t="s">
        <v>21</v>
      </c>
      <c r="G36" s="7" t="s">
        <v>132</v>
      </c>
      <c r="H36" s="8" t="s">
        <v>133</v>
      </c>
      <c r="I36" s="8" t="s">
        <v>21</v>
      </c>
      <c r="J36" s="3" t="s">
        <v>11</v>
      </c>
      <c r="K36" s="9">
        <v>0</v>
      </c>
      <c r="L36" s="84" t="s">
        <v>213</v>
      </c>
      <c r="M36" s="11" t="s">
        <v>164</v>
      </c>
    </row>
    <row r="37" spans="1:13" ht="20.100000000000001" customHeight="1" x14ac:dyDescent="0.2">
      <c r="A37" s="14">
        <f t="shared" si="1"/>
        <v>7</v>
      </c>
      <c r="B37" s="2">
        <v>45745</v>
      </c>
      <c r="C37" s="3">
        <v>0.41666666666666669</v>
      </c>
      <c r="D37" s="6" t="s">
        <v>44</v>
      </c>
      <c r="E37" s="5" t="s">
        <v>3</v>
      </c>
      <c r="F37" s="4" t="s">
        <v>57</v>
      </c>
      <c r="G37" s="7" t="s">
        <v>41</v>
      </c>
      <c r="H37" s="8" t="s">
        <v>133</v>
      </c>
      <c r="I37" s="8" t="s">
        <v>57</v>
      </c>
      <c r="J37" s="3" t="s">
        <v>11</v>
      </c>
      <c r="K37" s="33">
        <v>0</v>
      </c>
      <c r="L37" s="85" t="s">
        <v>214</v>
      </c>
      <c r="M37" s="11" t="s">
        <v>58</v>
      </c>
    </row>
    <row r="38" spans="1:13" ht="20.100000000000001" customHeight="1" x14ac:dyDescent="0.2">
      <c r="A38" s="14">
        <f t="shared" si="1"/>
        <v>7</v>
      </c>
      <c r="B38" s="28">
        <v>45745</v>
      </c>
      <c r="C38" s="29">
        <v>0.41666666666666669</v>
      </c>
      <c r="D38" s="30" t="s">
        <v>40</v>
      </c>
      <c r="E38" s="31" t="s">
        <v>3</v>
      </c>
      <c r="F38" s="30" t="s">
        <v>52</v>
      </c>
      <c r="G38" s="19" t="s">
        <v>69</v>
      </c>
      <c r="H38" s="32" t="s">
        <v>133</v>
      </c>
      <c r="I38" s="32" t="s">
        <v>52</v>
      </c>
      <c r="J38" s="29" t="s">
        <v>11</v>
      </c>
      <c r="K38" s="33">
        <v>0</v>
      </c>
      <c r="L38" s="85" t="s">
        <v>215</v>
      </c>
      <c r="M38" s="35" t="s">
        <v>50</v>
      </c>
    </row>
    <row r="39" spans="1:13" ht="20.100000000000001" customHeight="1" x14ac:dyDescent="0.2">
      <c r="A39" s="14">
        <f t="shared" si="1"/>
        <v>7</v>
      </c>
      <c r="B39" s="28">
        <v>45745</v>
      </c>
      <c r="C39" s="29">
        <v>0.70833333333333337</v>
      </c>
      <c r="D39" s="103" t="s">
        <v>27</v>
      </c>
      <c r="E39" s="106" t="s">
        <v>3</v>
      </c>
      <c r="F39" s="109" t="s">
        <v>25</v>
      </c>
      <c r="G39" s="111" t="s">
        <v>139</v>
      </c>
      <c r="H39" s="34" t="s">
        <v>83</v>
      </c>
      <c r="I39" s="106" t="s">
        <v>25</v>
      </c>
      <c r="J39" s="116" t="s">
        <v>11</v>
      </c>
      <c r="K39" s="118">
        <v>0</v>
      </c>
      <c r="L39" s="85" t="s">
        <v>217</v>
      </c>
      <c r="M39" s="122" t="s">
        <v>26</v>
      </c>
    </row>
    <row r="40" spans="1:13" ht="20.100000000000001" customHeight="1" x14ac:dyDescent="0.2">
      <c r="A40" s="1">
        <f t="shared" si="1"/>
        <v>7</v>
      </c>
      <c r="B40" s="2">
        <v>45745</v>
      </c>
      <c r="C40" s="3">
        <v>0.5</v>
      </c>
      <c r="D40" s="20" t="s">
        <v>151</v>
      </c>
      <c r="E40" s="21" t="s">
        <v>3</v>
      </c>
      <c r="F40" s="22" t="s">
        <v>36</v>
      </c>
      <c r="G40" s="23" t="s">
        <v>162</v>
      </c>
      <c r="H40" s="24" t="s">
        <v>48</v>
      </c>
      <c r="I40" s="21" t="s">
        <v>36</v>
      </c>
      <c r="J40" s="25" t="s">
        <v>11</v>
      </c>
      <c r="K40" s="26">
        <v>0</v>
      </c>
      <c r="L40" s="85" t="s">
        <v>216</v>
      </c>
      <c r="M40" s="27" t="s">
        <v>32</v>
      </c>
    </row>
    <row r="41" spans="1:13" ht="20.100000000000001" customHeight="1" x14ac:dyDescent="0.2">
      <c r="A41" s="1">
        <f t="shared" si="1"/>
        <v>8</v>
      </c>
      <c r="B41" s="2">
        <v>45746</v>
      </c>
      <c r="C41" s="3">
        <v>0.41666666666666669</v>
      </c>
      <c r="D41" s="6" t="s">
        <v>51</v>
      </c>
      <c r="E41" s="5" t="s">
        <v>3</v>
      </c>
      <c r="F41" s="6" t="s">
        <v>61</v>
      </c>
      <c r="G41" s="7" t="s">
        <v>54</v>
      </c>
      <c r="H41" s="8" t="s">
        <v>127</v>
      </c>
      <c r="I41" s="8" t="s">
        <v>51</v>
      </c>
      <c r="J41" s="3" t="s">
        <v>17</v>
      </c>
      <c r="K41" s="9" t="s">
        <v>55</v>
      </c>
      <c r="L41" s="84" t="s">
        <v>218</v>
      </c>
      <c r="M41" s="11" t="s">
        <v>165</v>
      </c>
    </row>
    <row r="42" spans="1:13" ht="20.100000000000001" customHeight="1" x14ac:dyDescent="0.2">
      <c r="A42" s="1">
        <f t="shared" si="1"/>
        <v>8</v>
      </c>
      <c r="B42" s="2">
        <v>45746</v>
      </c>
      <c r="C42" s="3">
        <v>0.5</v>
      </c>
      <c r="D42" s="6" t="s">
        <v>49</v>
      </c>
      <c r="E42" s="5" t="s">
        <v>3</v>
      </c>
      <c r="F42" s="6" t="s">
        <v>44</v>
      </c>
      <c r="G42" s="7" t="s">
        <v>54</v>
      </c>
      <c r="H42" s="8" t="s">
        <v>108</v>
      </c>
      <c r="I42" s="8" t="s">
        <v>49</v>
      </c>
      <c r="J42" s="3" t="s">
        <v>17</v>
      </c>
      <c r="K42" s="9" t="s">
        <v>55</v>
      </c>
      <c r="L42" s="84" t="s">
        <v>219</v>
      </c>
      <c r="M42" s="11" t="s">
        <v>50</v>
      </c>
    </row>
    <row r="43" spans="1:13" ht="20.100000000000001" customHeight="1" x14ac:dyDescent="0.2">
      <c r="A43" s="1">
        <f t="shared" si="1"/>
        <v>8</v>
      </c>
      <c r="B43" s="2">
        <v>45746</v>
      </c>
      <c r="C43" s="3">
        <v>0.58333333333333337</v>
      </c>
      <c r="D43" s="6" t="s">
        <v>10</v>
      </c>
      <c r="E43" s="5" t="s">
        <v>3</v>
      </c>
      <c r="F43" s="6" t="s">
        <v>210</v>
      </c>
      <c r="G43" s="7" t="s">
        <v>54</v>
      </c>
      <c r="H43" s="8" t="s">
        <v>106</v>
      </c>
      <c r="I43" s="5" t="s">
        <v>10</v>
      </c>
      <c r="J43" s="3" t="s">
        <v>17</v>
      </c>
      <c r="K43" s="9">
        <v>0</v>
      </c>
      <c r="L43" s="84" t="s">
        <v>220</v>
      </c>
      <c r="M43" s="11" t="s">
        <v>12</v>
      </c>
    </row>
    <row r="44" spans="1:13" ht="20.100000000000001" customHeight="1" x14ac:dyDescent="0.2">
      <c r="A44" s="1">
        <f t="shared" si="1"/>
        <v>8</v>
      </c>
      <c r="B44" s="2">
        <v>45746</v>
      </c>
      <c r="C44" s="3">
        <v>0.75</v>
      </c>
      <c r="D44" s="6" t="s">
        <v>61</v>
      </c>
      <c r="E44" s="5" t="s">
        <v>3</v>
      </c>
      <c r="F44" s="4" t="s">
        <v>31</v>
      </c>
      <c r="G44" s="7" t="s">
        <v>41</v>
      </c>
      <c r="H44" s="8" t="s">
        <v>135</v>
      </c>
      <c r="I44" s="8" t="s">
        <v>31</v>
      </c>
      <c r="J44" s="3" t="s">
        <v>11</v>
      </c>
      <c r="K44" s="9">
        <v>0</v>
      </c>
      <c r="L44" s="84" t="s">
        <v>222</v>
      </c>
      <c r="M44" s="11" t="s">
        <v>32</v>
      </c>
    </row>
    <row r="45" spans="1:13" ht="20.100000000000001" customHeight="1" x14ac:dyDescent="0.2">
      <c r="A45" s="1">
        <f t="shared" si="1"/>
        <v>8</v>
      </c>
      <c r="B45" s="2">
        <v>45746</v>
      </c>
      <c r="C45" s="3">
        <v>0.58333333333333337</v>
      </c>
      <c r="D45" s="6" t="s">
        <v>18</v>
      </c>
      <c r="E45" s="5" t="s">
        <v>3</v>
      </c>
      <c r="F45" s="6" t="s">
        <v>28</v>
      </c>
      <c r="G45" s="7" t="s">
        <v>75</v>
      </c>
      <c r="H45" s="8" t="s">
        <v>135</v>
      </c>
      <c r="I45" s="8" t="s">
        <v>28</v>
      </c>
      <c r="J45" s="3" t="s">
        <v>11</v>
      </c>
      <c r="K45" s="9">
        <v>0</v>
      </c>
      <c r="L45" s="84" t="s">
        <v>221</v>
      </c>
      <c r="M45" s="11" t="s">
        <v>30</v>
      </c>
    </row>
    <row r="46" spans="1:13" ht="20.100000000000001" customHeight="1" x14ac:dyDescent="0.2">
      <c r="A46" s="1">
        <f t="shared" ref="A46:A86" si="2">WEEKDAY($B46,2)+1</f>
        <v>6</v>
      </c>
      <c r="B46" s="2">
        <v>45751</v>
      </c>
      <c r="C46" s="3">
        <v>0.72916666666666663</v>
      </c>
      <c r="D46" s="6" t="s">
        <v>169</v>
      </c>
      <c r="E46" s="5" t="s">
        <v>3</v>
      </c>
      <c r="F46" s="4" t="s">
        <v>57</v>
      </c>
      <c r="G46" s="7" t="s">
        <v>224</v>
      </c>
      <c r="H46" s="8" t="s">
        <v>115</v>
      </c>
      <c r="I46" s="8" t="s">
        <v>57</v>
      </c>
      <c r="J46" s="3" t="s">
        <v>11</v>
      </c>
      <c r="K46" s="9">
        <v>0</v>
      </c>
      <c r="L46" s="126" t="s">
        <v>226</v>
      </c>
      <c r="M46" s="11" t="s">
        <v>58</v>
      </c>
    </row>
    <row r="47" spans="1:13" ht="20.100000000000001" customHeight="1" x14ac:dyDescent="0.2">
      <c r="A47" s="1">
        <f t="shared" si="2"/>
        <v>7</v>
      </c>
      <c r="B47" s="2">
        <v>45752</v>
      </c>
      <c r="C47" s="3">
        <v>0.75</v>
      </c>
      <c r="D47" s="6" t="s">
        <v>95</v>
      </c>
      <c r="E47" s="5" t="s">
        <v>3</v>
      </c>
      <c r="F47" s="6" t="s">
        <v>31</v>
      </c>
      <c r="G47" s="7" t="s">
        <v>134</v>
      </c>
      <c r="H47" s="8" t="s">
        <v>137</v>
      </c>
      <c r="I47" s="8" t="s">
        <v>31</v>
      </c>
      <c r="J47" s="3" t="s">
        <v>11</v>
      </c>
      <c r="K47" s="9">
        <v>0</v>
      </c>
      <c r="L47" s="125" t="s">
        <v>228</v>
      </c>
      <c r="M47" s="11" t="s">
        <v>32</v>
      </c>
    </row>
    <row r="48" spans="1:13" ht="20.100000000000001" customHeight="1" x14ac:dyDescent="0.2">
      <c r="A48" s="1">
        <f t="shared" si="2"/>
        <v>7</v>
      </c>
      <c r="B48" s="2">
        <v>45752</v>
      </c>
      <c r="C48" s="3">
        <v>0.5</v>
      </c>
      <c r="D48" s="6" t="s">
        <v>178</v>
      </c>
      <c r="E48" s="5" t="s">
        <v>3</v>
      </c>
      <c r="F48" s="6" t="s">
        <v>49</v>
      </c>
      <c r="G48" s="7" t="s">
        <v>153</v>
      </c>
      <c r="H48" s="8" t="s">
        <v>82</v>
      </c>
      <c r="I48" s="8" t="s">
        <v>49</v>
      </c>
      <c r="J48" s="3" t="s">
        <v>11</v>
      </c>
      <c r="K48" s="9">
        <v>0</v>
      </c>
      <c r="L48" s="84" t="s">
        <v>227</v>
      </c>
      <c r="M48" s="11" t="s">
        <v>50</v>
      </c>
    </row>
    <row r="49" spans="1:13" ht="20.100000000000001" customHeight="1" x14ac:dyDescent="0.2">
      <c r="A49" s="1">
        <f t="shared" si="2"/>
        <v>8</v>
      </c>
      <c r="B49" s="2">
        <v>45753</v>
      </c>
      <c r="C49" s="3">
        <v>0.5</v>
      </c>
      <c r="D49" s="20" t="s">
        <v>57</v>
      </c>
      <c r="E49" s="21" t="s">
        <v>3</v>
      </c>
      <c r="F49" s="22" t="s">
        <v>99</v>
      </c>
      <c r="G49" s="23" t="s">
        <v>15</v>
      </c>
      <c r="H49" s="24" t="s">
        <v>110</v>
      </c>
      <c r="I49" s="21" t="s">
        <v>57</v>
      </c>
      <c r="J49" s="25" t="s">
        <v>17</v>
      </c>
      <c r="K49" s="26" t="s">
        <v>55</v>
      </c>
      <c r="L49" s="84" t="s">
        <v>229</v>
      </c>
      <c r="M49" s="27" t="s">
        <v>58</v>
      </c>
    </row>
    <row r="50" spans="1:13" ht="20.100000000000001" customHeight="1" x14ac:dyDescent="0.2">
      <c r="A50" s="1">
        <f t="shared" si="2"/>
        <v>8</v>
      </c>
      <c r="B50" s="2">
        <v>45753</v>
      </c>
      <c r="C50" s="3">
        <v>0.58333333333333337</v>
      </c>
      <c r="D50" s="20" t="s">
        <v>25</v>
      </c>
      <c r="E50" s="21" t="s">
        <v>3</v>
      </c>
      <c r="F50" s="22" t="s">
        <v>152</v>
      </c>
      <c r="G50" s="23" t="s">
        <v>15</v>
      </c>
      <c r="H50" s="24" t="s">
        <v>109</v>
      </c>
      <c r="I50" s="21" t="s">
        <v>25</v>
      </c>
      <c r="J50" s="25" t="s">
        <v>17</v>
      </c>
      <c r="K50" s="26">
        <v>0</v>
      </c>
      <c r="L50" s="84" t="s">
        <v>230</v>
      </c>
      <c r="M50" s="27" t="s">
        <v>26</v>
      </c>
    </row>
    <row r="51" spans="1:13" ht="20.100000000000001" customHeight="1" x14ac:dyDescent="0.2">
      <c r="A51" s="53">
        <f t="shared" si="2"/>
        <v>8</v>
      </c>
      <c r="B51" s="54">
        <v>45753</v>
      </c>
      <c r="C51" s="55">
        <v>0.66666666666666663</v>
      </c>
      <c r="D51" s="76" t="s">
        <v>36</v>
      </c>
      <c r="E51" s="77" t="s">
        <v>3</v>
      </c>
      <c r="F51" s="78" t="s">
        <v>85</v>
      </c>
      <c r="G51" s="79" t="s">
        <v>15</v>
      </c>
      <c r="H51" s="80" t="s">
        <v>103</v>
      </c>
      <c r="I51" s="77" t="s">
        <v>36</v>
      </c>
      <c r="J51" s="81" t="s">
        <v>17</v>
      </c>
      <c r="K51" s="82" t="s">
        <v>25</v>
      </c>
      <c r="L51" s="56" t="s">
        <v>182</v>
      </c>
      <c r="M51" s="83" t="s">
        <v>32</v>
      </c>
    </row>
    <row r="52" spans="1:13" ht="20.100000000000001" customHeight="1" x14ac:dyDescent="0.2">
      <c r="A52" s="1">
        <f t="shared" si="2"/>
        <v>8</v>
      </c>
      <c r="B52" s="2">
        <v>45753</v>
      </c>
      <c r="C52" s="3">
        <v>0.75</v>
      </c>
      <c r="D52" s="6" t="s">
        <v>24</v>
      </c>
      <c r="E52" s="5" t="s">
        <v>3</v>
      </c>
      <c r="F52" s="6" t="s">
        <v>93</v>
      </c>
      <c r="G52" s="7" t="s">
        <v>15</v>
      </c>
      <c r="H52" s="8" t="s">
        <v>137</v>
      </c>
      <c r="I52" s="8" t="s">
        <v>24</v>
      </c>
      <c r="J52" s="3" t="s">
        <v>17</v>
      </c>
      <c r="K52" s="9" t="s">
        <v>166</v>
      </c>
      <c r="L52" s="84" t="s">
        <v>234</v>
      </c>
      <c r="M52" s="11" t="s">
        <v>32</v>
      </c>
    </row>
    <row r="53" spans="1:13" ht="20.100000000000001" customHeight="1" x14ac:dyDescent="0.2">
      <c r="A53" s="1">
        <f t="shared" si="2"/>
        <v>8</v>
      </c>
      <c r="B53" s="2">
        <v>45753</v>
      </c>
      <c r="C53" s="3">
        <v>0.58333333333333337</v>
      </c>
      <c r="D53" s="6" t="s">
        <v>46</v>
      </c>
      <c r="E53" s="5" t="s">
        <v>3</v>
      </c>
      <c r="F53" s="6" t="s">
        <v>51</v>
      </c>
      <c r="G53" s="7" t="s">
        <v>111</v>
      </c>
      <c r="H53" s="8" t="s">
        <v>107</v>
      </c>
      <c r="I53" s="8" t="s">
        <v>51</v>
      </c>
      <c r="J53" s="3" t="s">
        <v>11</v>
      </c>
      <c r="K53" s="9">
        <v>0</v>
      </c>
      <c r="L53" s="84" t="s">
        <v>231</v>
      </c>
      <c r="M53" s="11" t="s">
        <v>165</v>
      </c>
    </row>
    <row r="54" spans="1:13" ht="20.100000000000001" customHeight="1" x14ac:dyDescent="0.2">
      <c r="A54" s="1">
        <f t="shared" si="2"/>
        <v>8</v>
      </c>
      <c r="B54" s="2">
        <v>45753</v>
      </c>
      <c r="C54" s="3">
        <v>0.66666666666666663</v>
      </c>
      <c r="D54" s="6" t="s">
        <v>98</v>
      </c>
      <c r="E54" s="5" t="s">
        <v>3</v>
      </c>
      <c r="F54" s="6" t="s">
        <v>21</v>
      </c>
      <c r="G54" s="7" t="s">
        <v>119</v>
      </c>
      <c r="H54" s="8" t="s">
        <v>115</v>
      </c>
      <c r="I54" s="8" t="s">
        <v>21</v>
      </c>
      <c r="J54" s="3" t="s">
        <v>11</v>
      </c>
      <c r="K54" s="33">
        <v>0</v>
      </c>
      <c r="L54" s="85" t="s">
        <v>232</v>
      </c>
      <c r="M54" s="11" t="s">
        <v>164</v>
      </c>
    </row>
    <row r="55" spans="1:13" ht="19.5" customHeight="1" x14ac:dyDescent="0.2">
      <c r="A55" s="1">
        <f t="shared" si="2"/>
        <v>8</v>
      </c>
      <c r="B55" s="2">
        <v>45753</v>
      </c>
      <c r="C55" s="3">
        <v>0.79166666666666663</v>
      </c>
      <c r="D55" s="4" t="s">
        <v>97</v>
      </c>
      <c r="E55" s="5" t="s">
        <v>3</v>
      </c>
      <c r="F55" s="6" t="s">
        <v>19</v>
      </c>
      <c r="G55" s="7" t="s">
        <v>225</v>
      </c>
      <c r="H55" s="8" t="s">
        <v>137</v>
      </c>
      <c r="I55" s="8" t="s">
        <v>19</v>
      </c>
      <c r="J55" s="3" t="s">
        <v>11</v>
      </c>
      <c r="K55" s="9">
        <v>0</v>
      </c>
      <c r="L55" s="85" t="s">
        <v>235</v>
      </c>
      <c r="M55" s="11" t="s">
        <v>32</v>
      </c>
    </row>
    <row r="56" spans="1:13" ht="20.100000000000001" customHeight="1" x14ac:dyDescent="0.2">
      <c r="A56" s="1">
        <f t="shared" si="2"/>
        <v>8</v>
      </c>
      <c r="B56" s="2">
        <v>45753</v>
      </c>
      <c r="C56" s="3">
        <v>0.66666666666666663</v>
      </c>
      <c r="D56" s="6" t="s">
        <v>96</v>
      </c>
      <c r="E56" s="5" t="s">
        <v>3</v>
      </c>
      <c r="F56" s="6" t="s">
        <v>28</v>
      </c>
      <c r="G56" s="7" t="s">
        <v>140</v>
      </c>
      <c r="H56" s="8" t="s">
        <v>137</v>
      </c>
      <c r="I56" s="8" t="s">
        <v>28</v>
      </c>
      <c r="J56" s="3" t="s">
        <v>11</v>
      </c>
      <c r="K56" s="9">
        <v>0</v>
      </c>
      <c r="L56" s="84" t="s">
        <v>233</v>
      </c>
      <c r="M56" s="11" t="s">
        <v>30</v>
      </c>
    </row>
    <row r="57" spans="1:13" ht="20.100000000000001" customHeight="1" x14ac:dyDescent="0.2">
      <c r="A57" s="1">
        <f t="shared" si="2"/>
        <v>8</v>
      </c>
      <c r="B57" s="2">
        <v>45753</v>
      </c>
      <c r="C57" s="3">
        <v>0.58333333333333337</v>
      </c>
      <c r="D57" s="4" t="s">
        <v>154</v>
      </c>
      <c r="E57" s="5" t="s">
        <v>3</v>
      </c>
      <c r="F57" s="6" t="s">
        <v>34</v>
      </c>
      <c r="G57" s="7"/>
      <c r="H57" s="8" t="s">
        <v>103</v>
      </c>
      <c r="I57" s="8" t="s">
        <v>34</v>
      </c>
      <c r="J57" s="3" t="s">
        <v>11</v>
      </c>
      <c r="K57" s="9">
        <v>0</v>
      </c>
      <c r="L57" s="84" t="s">
        <v>200</v>
      </c>
      <c r="M57" s="11" t="s">
        <v>35</v>
      </c>
    </row>
    <row r="58" spans="1:13" ht="20.100000000000001" customHeight="1" x14ac:dyDescent="0.2">
      <c r="A58" s="1">
        <f t="shared" si="2"/>
        <v>3</v>
      </c>
      <c r="B58" s="2">
        <v>45755</v>
      </c>
      <c r="C58" s="3">
        <v>0.8125</v>
      </c>
      <c r="D58" s="4" t="s">
        <v>94</v>
      </c>
      <c r="E58" s="5" t="s">
        <v>3</v>
      </c>
      <c r="F58" s="6" t="s">
        <v>22</v>
      </c>
      <c r="G58" s="7" t="s">
        <v>138</v>
      </c>
      <c r="H58" s="8" t="s">
        <v>115</v>
      </c>
      <c r="I58" s="8" t="s">
        <v>22</v>
      </c>
      <c r="J58" s="3" t="s">
        <v>11</v>
      </c>
      <c r="K58" s="9">
        <v>0</v>
      </c>
      <c r="L58" s="84" t="s">
        <v>236</v>
      </c>
      <c r="M58" s="11" t="s">
        <v>32</v>
      </c>
    </row>
    <row r="59" spans="1:13" ht="20.100000000000001" customHeight="1" x14ac:dyDescent="0.2">
      <c r="A59" s="97">
        <f t="shared" si="2"/>
        <v>4</v>
      </c>
      <c r="B59" s="99">
        <v>45756</v>
      </c>
      <c r="C59" s="101">
        <v>0.77083333333333337</v>
      </c>
      <c r="D59" s="104" t="s">
        <v>19</v>
      </c>
      <c r="E59" s="107" t="s">
        <v>3</v>
      </c>
      <c r="F59" s="110" t="s">
        <v>173</v>
      </c>
      <c r="G59" s="112" t="s">
        <v>38</v>
      </c>
      <c r="H59" s="114" t="s">
        <v>81</v>
      </c>
      <c r="I59" s="107" t="s">
        <v>19</v>
      </c>
      <c r="J59" s="117" t="s">
        <v>17</v>
      </c>
      <c r="K59" s="119" t="s">
        <v>166</v>
      </c>
      <c r="L59" s="128" t="s">
        <v>237</v>
      </c>
      <c r="M59" s="123" t="s">
        <v>32</v>
      </c>
    </row>
    <row r="60" spans="1:13" ht="20.100000000000001" customHeight="1" x14ac:dyDescent="0.2">
      <c r="A60" s="1">
        <f t="shared" si="2"/>
        <v>4</v>
      </c>
      <c r="B60" s="2">
        <v>45756</v>
      </c>
      <c r="C60" s="3">
        <v>0.85416666666666663</v>
      </c>
      <c r="D60" s="20" t="s">
        <v>31</v>
      </c>
      <c r="E60" s="21" t="s">
        <v>3</v>
      </c>
      <c r="F60" s="22" t="s">
        <v>33</v>
      </c>
      <c r="G60" s="23" t="s">
        <v>15</v>
      </c>
      <c r="H60" s="24" t="s">
        <v>81</v>
      </c>
      <c r="I60" s="21" t="s">
        <v>31</v>
      </c>
      <c r="J60" s="25" t="s">
        <v>17</v>
      </c>
      <c r="K60" s="74" t="s">
        <v>19</v>
      </c>
      <c r="L60" s="125" t="s">
        <v>238</v>
      </c>
      <c r="M60" s="27" t="s">
        <v>32</v>
      </c>
    </row>
    <row r="61" spans="1:13" ht="20.100000000000001" customHeight="1" x14ac:dyDescent="0.2">
      <c r="A61" s="1">
        <f t="shared" si="2"/>
        <v>4</v>
      </c>
      <c r="B61" s="2">
        <v>45756</v>
      </c>
      <c r="C61" s="3">
        <v>0.72916666666666663</v>
      </c>
      <c r="D61" s="6" t="s">
        <v>13</v>
      </c>
      <c r="E61" s="5" t="s">
        <v>3</v>
      </c>
      <c r="F61" s="6" t="s">
        <v>52</v>
      </c>
      <c r="G61" s="7" t="s">
        <v>139</v>
      </c>
      <c r="H61" s="8" t="s">
        <v>115</v>
      </c>
      <c r="I61" s="8" t="s">
        <v>52</v>
      </c>
      <c r="J61" s="3" t="s">
        <v>11</v>
      </c>
      <c r="K61" s="127">
        <v>0</v>
      </c>
      <c r="L61" s="125" t="s">
        <v>239</v>
      </c>
      <c r="M61" s="11" t="s">
        <v>50</v>
      </c>
    </row>
    <row r="62" spans="1:13" ht="20.100000000000001" customHeight="1" x14ac:dyDescent="0.2">
      <c r="A62" s="1">
        <f t="shared" si="2"/>
        <v>5</v>
      </c>
      <c r="B62" s="2">
        <v>45757</v>
      </c>
      <c r="C62" s="3" t="s">
        <v>141</v>
      </c>
      <c r="D62" s="20" t="s">
        <v>52</v>
      </c>
      <c r="E62" s="21" t="s">
        <v>3</v>
      </c>
      <c r="F62" s="22" t="s">
        <v>76</v>
      </c>
      <c r="G62" s="23" t="s">
        <v>211</v>
      </c>
      <c r="H62" s="24" t="s">
        <v>110</v>
      </c>
      <c r="I62" s="21" t="s">
        <v>52</v>
      </c>
      <c r="J62" s="25" t="s">
        <v>17</v>
      </c>
      <c r="K62" s="74" t="s">
        <v>55</v>
      </c>
      <c r="L62" s="125" t="s">
        <v>240</v>
      </c>
      <c r="M62" s="27" t="s">
        <v>50</v>
      </c>
    </row>
    <row r="63" spans="1:13" ht="20.100000000000001" customHeight="1" x14ac:dyDescent="0.2">
      <c r="A63" s="1">
        <f t="shared" si="2"/>
        <v>5</v>
      </c>
      <c r="B63" s="2">
        <v>45757</v>
      </c>
      <c r="C63" s="3">
        <v>0.85416666666666663</v>
      </c>
      <c r="D63" s="22" t="s">
        <v>21</v>
      </c>
      <c r="E63" s="21" t="s">
        <v>3</v>
      </c>
      <c r="F63" s="22" t="s">
        <v>101</v>
      </c>
      <c r="G63" s="23" t="s">
        <v>102</v>
      </c>
      <c r="H63" s="24" t="s">
        <v>110</v>
      </c>
      <c r="I63" s="21" t="s">
        <v>21</v>
      </c>
      <c r="J63" s="25" t="s">
        <v>11</v>
      </c>
      <c r="K63" s="74" t="s">
        <v>24</v>
      </c>
      <c r="L63" s="125" t="s">
        <v>241</v>
      </c>
      <c r="M63" s="27" t="s">
        <v>164</v>
      </c>
    </row>
    <row r="64" spans="1:13" ht="20.100000000000001" customHeight="1" x14ac:dyDescent="0.2">
      <c r="A64" s="73">
        <f t="shared" si="2"/>
        <v>4</v>
      </c>
      <c r="B64" s="12">
        <v>45777</v>
      </c>
      <c r="C64" s="13">
        <v>0.75</v>
      </c>
      <c r="D64" s="66" t="s">
        <v>60</v>
      </c>
      <c r="E64" s="67" t="s">
        <v>3</v>
      </c>
      <c r="F64" s="68" t="s">
        <v>49</v>
      </c>
      <c r="G64" s="69" t="s">
        <v>117</v>
      </c>
      <c r="H64" s="70" t="s">
        <v>142</v>
      </c>
      <c r="I64" s="67" t="s">
        <v>49</v>
      </c>
      <c r="J64" s="71" t="s">
        <v>11</v>
      </c>
      <c r="K64" s="75">
        <v>0</v>
      </c>
      <c r="L64" s="70" t="s">
        <v>167</v>
      </c>
      <c r="M64" s="72" t="s">
        <v>50</v>
      </c>
    </row>
    <row r="65" spans="1:13" ht="20.100000000000001" customHeight="1" x14ac:dyDescent="0.2">
      <c r="A65" s="1">
        <f t="shared" si="2"/>
        <v>8</v>
      </c>
      <c r="B65" s="2">
        <v>45781</v>
      </c>
      <c r="C65" s="3">
        <v>0.41666666666666669</v>
      </c>
      <c r="D65" s="20" t="s">
        <v>51</v>
      </c>
      <c r="E65" s="21" t="s">
        <v>3</v>
      </c>
      <c r="F65" s="22" t="s">
        <v>181</v>
      </c>
      <c r="G65" s="23" t="s">
        <v>15</v>
      </c>
      <c r="H65" s="24" t="s">
        <v>108</v>
      </c>
      <c r="I65" s="21" t="s">
        <v>51</v>
      </c>
      <c r="J65" s="25" t="s">
        <v>17</v>
      </c>
      <c r="K65" s="74" t="s">
        <v>55</v>
      </c>
      <c r="L65" s="24">
        <v>0</v>
      </c>
      <c r="M65" s="27" t="s">
        <v>165</v>
      </c>
    </row>
    <row r="66" spans="1:13" ht="20.100000000000001" customHeight="1" x14ac:dyDescent="0.2">
      <c r="A66" s="1">
        <f t="shared" si="2"/>
        <v>8</v>
      </c>
      <c r="B66" s="2">
        <v>45781</v>
      </c>
      <c r="C66" s="3">
        <v>0.58333333333333337</v>
      </c>
      <c r="D66" s="20" t="s">
        <v>36</v>
      </c>
      <c r="E66" s="21" t="s">
        <v>3</v>
      </c>
      <c r="F66" s="22" t="s">
        <v>39</v>
      </c>
      <c r="G66" s="23" t="s">
        <v>15</v>
      </c>
      <c r="H66" s="24" t="s">
        <v>112</v>
      </c>
      <c r="I66" s="21" t="s">
        <v>36</v>
      </c>
      <c r="J66" s="25" t="s">
        <v>17</v>
      </c>
      <c r="K66" s="74" t="s">
        <v>45</v>
      </c>
      <c r="L66" s="24">
        <v>0</v>
      </c>
      <c r="M66" s="27" t="s">
        <v>32</v>
      </c>
    </row>
    <row r="67" spans="1:13" ht="20.100000000000001" customHeight="1" x14ac:dyDescent="0.2">
      <c r="A67" s="1">
        <f t="shared" si="2"/>
        <v>8</v>
      </c>
      <c r="B67" s="2">
        <v>45781</v>
      </c>
      <c r="C67" s="3">
        <v>0.66666666666666663</v>
      </c>
      <c r="D67" s="20" t="s">
        <v>34</v>
      </c>
      <c r="E67" s="21" t="s">
        <v>3</v>
      </c>
      <c r="F67" s="22" t="s">
        <v>155</v>
      </c>
      <c r="G67" s="23" t="s">
        <v>15</v>
      </c>
      <c r="H67" s="24" t="s">
        <v>112</v>
      </c>
      <c r="I67" s="21" t="s">
        <v>34</v>
      </c>
      <c r="J67" s="25" t="s">
        <v>17</v>
      </c>
      <c r="K67" s="74" t="s">
        <v>166</v>
      </c>
      <c r="L67" s="24">
        <v>0</v>
      </c>
      <c r="M67" s="27" t="s">
        <v>35</v>
      </c>
    </row>
    <row r="68" spans="1:13" ht="20.100000000000001" customHeight="1" x14ac:dyDescent="0.2">
      <c r="A68" s="1">
        <f t="shared" si="2"/>
        <v>8</v>
      </c>
      <c r="B68" s="2">
        <v>45781</v>
      </c>
      <c r="C68" s="3">
        <v>0.75</v>
      </c>
      <c r="D68" s="20" t="s">
        <v>149</v>
      </c>
      <c r="E68" s="21" t="s">
        <v>3</v>
      </c>
      <c r="F68" s="22" t="s">
        <v>149</v>
      </c>
      <c r="G68" s="23" t="s">
        <v>15</v>
      </c>
      <c r="H68" s="24" t="s">
        <v>16</v>
      </c>
      <c r="I68" s="21" t="s">
        <v>149</v>
      </c>
      <c r="J68" s="25" t="s">
        <v>17</v>
      </c>
      <c r="K68" s="74">
        <v>0</v>
      </c>
      <c r="L68" s="24">
        <v>0</v>
      </c>
      <c r="M68" s="27">
        <v>0</v>
      </c>
    </row>
    <row r="69" spans="1:13" ht="20.100000000000001" customHeight="1" x14ac:dyDescent="0.2">
      <c r="A69" s="73">
        <f t="shared" si="2"/>
        <v>4</v>
      </c>
      <c r="B69" s="12">
        <v>45784</v>
      </c>
      <c r="C69" s="13">
        <v>0.75</v>
      </c>
      <c r="D69" s="66" t="s">
        <v>45</v>
      </c>
      <c r="E69" s="67" t="s">
        <v>3</v>
      </c>
      <c r="F69" s="68" t="s">
        <v>91</v>
      </c>
      <c r="G69" s="69" t="s">
        <v>38</v>
      </c>
      <c r="H69" s="70" t="s">
        <v>108</v>
      </c>
      <c r="I69" s="67" t="s">
        <v>45</v>
      </c>
      <c r="J69" s="71" t="s">
        <v>17</v>
      </c>
      <c r="K69" s="75" t="s">
        <v>166</v>
      </c>
      <c r="L69" s="70" t="s">
        <v>167</v>
      </c>
      <c r="M69" s="72" t="s">
        <v>148</v>
      </c>
    </row>
    <row r="70" spans="1:13" ht="20.100000000000001" customHeight="1" x14ac:dyDescent="0.2">
      <c r="A70" s="87">
        <f t="shared" si="2"/>
        <v>4</v>
      </c>
      <c r="B70" s="88">
        <v>45784</v>
      </c>
      <c r="C70" s="89">
        <v>0.77083333333333337</v>
      </c>
      <c r="D70" s="90" t="s">
        <v>34</v>
      </c>
      <c r="E70" s="91" t="s">
        <v>3</v>
      </c>
      <c r="F70" s="90" t="s">
        <v>150</v>
      </c>
      <c r="G70" s="92" t="s">
        <v>38</v>
      </c>
      <c r="H70" s="93" t="s">
        <v>78</v>
      </c>
      <c r="I70" s="93" t="s">
        <v>34</v>
      </c>
      <c r="J70" s="89" t="s">
        <v>17</v>
      </c>
      <c r="K70" s="94" t="s">
        <v>14</v>
      </c>
      <c r="L70" s="95" t="s">
        <v>223</v>
      </c>
      <c r="M70" s="96" t="s">
        <v>35</v>
      </c>
    </row>
    <row r="71" spans="1:13" ht="20.100000000000001" customHeight="1" x14ac:dyDescent="0.2">
      <c r="A71" s="1">
        <f t="shared" si="2"/>
        <v>6</v>
      </c>
      <c r="B71" s="2">
        <v>45786</v>
      </c>
      <c r="C71" s="3">
        <v>0.8125</v>
      </c>
      <c r="D71" s="20" t="s">
        <v>36</v>
      </c>
      <c r="E71" s="21" t="s">
        <v>3</v>
      </c>
      <c r="F71" s="22" t="s">
        <v>151</v>
      </c>
      <c r="G71" s="23" t="s">
        <v>38</v>
      </c>
      <c r="H71" s="24" t="s">
        <v>106</v>
      </c>
      <c r="I71" s="21" t="s">
        <v>36</v>
      </c>
      <c r="J71" s="25" t="s">
        <v>17</v>
      </c>
      <c r="K71" s="74" t="s">
        <v>25</v>
      </c>
      <c r="L71" s="24" t="s">
        <v>167</v>
      </c>
      <c r="M71" s="27" t="s">
        <v>32</v>
      </c>
    </row>
    <row r="72" spans="1:13" ht="20.100000000000001" customHeight="1" x14ac:dyDescent="0.2">
      <c r="A72" s="1">
        <f t="shared" si="2"/>
        <v>8</v>
      </c>
      <c r="B72" s="2">
        <v>45788</v>
      </c>
      <c r="C72" s="3">
        <v>0.41666666666666669</v>
      </c>
      <c r="D72" s="20" t="s">
        <v>51</v>
      </c>
      <c r="E72" s="21" t="s">
        <v>3</v>
      </c>
      <c r="F72" s="22" t="s">
        <v>20</v>
      </c>
      <c r="G72" s="23" t="s">
        <v>15</v>
      </c>
      <c r="H72" s="24" t="s">
        <v>115</v>
      </c>
      <c r="I72" s="21" t="s">
        <v>51</v>
      </c>
      <c r="J72" s="25" t="s">
        <v>17</v>
      </c>
      <c r="K72" s="74" t="s">
        <v>55</v>
      </c>
      <c r="L72" s="24">
        <v>0</v>
      </c>
      <c r="M72" s="27" t="s">
        <v>165</v>
      </c>
    </row>
    <row r="73" spans="1:13" ht="20.100000000000001" customHeight="1" x14ac:dyDescent="0.2">
      <c r="A73" s="1">
        <f t="shared" si="2"/>
        <v>8</v>
      </c>
      <c r="B73" s="2">
        <v>45788</v>
      </c>
      <c r="C73" s="3">
        <v>0.5</v>
      </c>
      <c r="D73" s="20" t="s">
        <v>45</v>
      </c>
      <c r="E73" s="21" t="s">
        <v>3</v>
      </c>
      <c r="F73" s="22" t="s">
        <v>67</v>
      </c>
      <c r="G73" s="23" t="s">
        <v>15</v>
      </c>
      <c r="H73" s="24" t="s">
        <v>115</v>
      </c>
      <c r="I73" s="21" t="s">
        <v>45</v>
      </c>
      <c r="J73" s="25" t="s">
        <v>17</v>
      </c>
      <c r="K73" s="74" t="s">
        <v>166</v>
      </c>
      <c r="L73" s="24">
        <v>0</v>
      </c>
      <c r="M73" s="27" t="s">
        <v>148</v>
      </c>
    </row>
    <row r="74" spans="1:13" ht="20.100000000000001" customHeight="1" x14ac:dyDescent="0.2">
      <c r="A74" s="1">
        <f t="shared" si="2"/>
        <v>8</v>
      </c>
      <c r="B74" s="2">
        <v>45788</v>
      </c>
      <c r="C74" s="3">
        <v>0.58333333333333337</v>
      </c>
      <c r="D74" s="20" t="s">
        <v>36</v>
      </c>
      <c r="E74" s="21" t="s">
        <v>3</v>
      </c>
      <c r="F74" s="22" t="s">
        <v>158</v>
      </c>
      <c r="G74" s="23" t="s">
        <v>15</v>
      </c>
      <c r="H74" s="24" t="s">
        <v>92</v>
      </c>
      <c r="I74" s="21" t="s">
        <v>36</v>
      </c>
      <c r="J74" s="25" t="s">
        <v>17</v>
      </c>
      <c r="K74" s="74" t="s">
        <v>45</v>
      </c>
      <c r="L74" s="24">
        <v>0</v>
      </c>
      <c r="M74" s="27" t="s">
        <v>32</v>
      </c>
    </row>
    <row r="75" spans="1:13" ht="20.100000000000001" customHeight="1" x14ac:dyDescent="0.2">
      <c r="A75" s="1">
        <f t="shared" si="2"/>
        <v>8</v>
      </c>
      <c r="B75" s="2">
        <v>45788</v>
      </c>
      <c r="C75" s="3">
        <v>0.66666666666666663</v>
      </c>
      <c r="D75" s="20" t="s">
        <v>34</v>
      </c>
      <c r="E75" s="21" t="s">
        <v>3</v>
      </c>
      <c r="F75" s="22" t="s">
        <v>157</v>
      </c>
      <c r="G75" s="23" t="s">
        <v>15</v>
      </c>
      <c r="H75" s="24" t="s">
        <v>92</v>
      </c>
      <c r="I75" s="21" t="s">
        <v>34</v>
      </c>
      <c r="J75" s="25" t="s">
        <v>17</v>
      </c>
      <c r="K75" s="74" t="s">
        <v>28</v>
      </c>
      <c r="L75" s="24">
        <v>0</v>
      </c>
      <c r="M75" s="27" t="s">
        <v>35</v>
      </c>
    </row>
    <row r="76" spans="1:13" ht="20.100000000000001" customHeight="1" x14ac:dyDescent="0.2">
      <c r="A76" s="1">
        <f t="shared" si="2"/>
        <v>8</v>
      </c>
      <c r="B76" s="2">
        <v>45788</v>
      </c>
      <c r="C76" s="3">
        <v>0.75</v>
      </c>
      <c r="D76" s="20" t="s">
        <v>149</v>
      </c>
      <c r="E76" s="21" t="s">
        <v>3</v>
      </c>
      <c r="F76" s="22" t="s">
        <v>149</v>
      </c>
      <c r="G76" s="23" t="s">
        <v>15</v>
      </c>
      <c r="H76" s="24" t="s">
        <v>16</v>
      </c>
      <c r="I76" s="21" t="s">
        <v>149</v>
      </c>
      <c r="J76" s="25" t="s">
        <v>17</v>
      </c>
      <c r="K76" s="74">
        <v>0</v>
      </c>
      <c r="L76" s="24">
        <v>0</v>
      </c>
      <c r="M76" s="27">
        <v>0</v>
      </c>
    </row>
    <row r="77" spans="1:13" ht="20.100000000000001" customHeight="1" x14ac:dyDescent="0.2">
      <c r="A77" s="1">
        <f t="shared" si="2"/>
        <v>8</v>
      </c>
      <c r="B77" s="2">
        <v>45788</v>
      </c>
      <c r="C77" s="3">
        <v>0.66666666666666663</v>
      </c>
      <c r="D77" s="20" t="s">
        <v>79</v>
      </c>
      <c r="E77" s="21" t="s">
        <v>3</v>
      </c>
      <c r="F77" s="22" t="s">
        <v>25</v>
      </c>
      <c r="G77" s="23" t="s">
        <v>113</v>
      </c>
      <c r="H77" s="24" t="s">
        <v>92</v>
      </c>
      <c r="I77" s="21" t="s">
        <v>25</v>
      </c>
      <c r="J77" s="25" t="s">
        <v>11</v>
      </c>
      <c r="K77" s="74">
        <v>0</v>
      </c>
      <c r="L77" s="24">
        <v>0</v>
      </c>
      <c r="M77" s="27" t="s">
        <v>26</v>
      </c>
    </row>
    <row r="78" spans="1:13" ht="20.100000000000001" customHeight="1" x14ac:dyDescent="0.2">
      <c r="A78" s="73">
        <f t="shared" si="2"/>
        <v>7</v>
      </c>
      <c r="B78" s="12">
        <v>45794</v>
      </c>
      <c r="C78" s="13">
        <v>0.5</v>
      </c>
      <c r="D78" s="66" t="s">
        <v>29</v>
      </c>
      <c r="E78" s="67" t="s">
        <v>3</v>
      </c>
      <c r="F78" s="68" t="s">
        <v>28</v>
      </c>
      <c r="G78" s="69" t="s">
        <v>105</v>
      </c>
      <c r="H78" s="70" t="s">
        <v>104</v>
      </c>
      <c r="I78" s="67" t="s">
        <v>28</v>
      </c>
      <c r="J78" s="71" t="s">
        <v>11</v>
      </c>
      <c r="K78" s="86">
        <v>0</v>
      </c>
      <c r="L78" s="70" t="s">
        <v>167</v>
      </c>
      <c r="M78" s="72" t="s">
        <v>30</v>
      </c>
    </row>
    <row r="79" spans="1:13" ht="20.100000000000001" customHeight="1" x14ac:dyDescent="0.2">
      <c r="A79" s="1">
        <f t="shared" si="2"/>
        <v>8</v>
      </c>
      <c r="B79" s="2">
        <v>45795</v>
      </c>
      <c r="C79" s="3">
        <v>0.41666666666666669</v>
      </c>
      <c r="D79" s="20" t="s">
        <v>149</v>
      </c>
      <c r="E79" s="21" t="s">
        <v>3</v>
      </c>
      <c r="F79" s="22" t="s">
        <v>149</v>
      </c>
      <c r="G79" s="23" t="s">
        <v>15</v>
      </c>
      <c r="H79" s="24" t="s">
        <v>16</v>
      </c>
      <c r="I79" s="21" t="s">
        <v>149</v>
      </c>
      <c r="J79" s="25" t="s">
        <v>17</v>
      </c>
      <c r="K79" s="74">
        <v>0</v>
      </c>
      <c r="L79" s="24">
        <v>0</v>
      </c>
      <c r="M79" s="27">
        <v>0</v>
      </c>
    </row>
    <row r="80" spans="1:13" ht="20.100000000000001" customHeight="1" x14ac:dyDescent="0.2">
      <c r="A80" s="1">
        <f t="shared" si="2"/>
        <v>8</v>
      </c>
      <c r="B80" s="2">
        <v>45795</v>
      </c>
      <c r="C80" s="3">
        <v>0.5</v>
      </c>
      <c r="D80" s="20" t="s">
        <v>25</v>
      </c>
      <c r="E80" s="21" t="s">
        <v>3</v>
      </c>
      <c r="F80" s="22" t="s">
        <v>160</v>
      </c>
      <c r="G80" s="23" t="s">
        <v>15</v>
      </c>
      <c r="H80" s="24" t="s">
        <v>120</v>
      </c>
      <c r="I80" s="21" t="s">
        <v>25</v>
      </c>
      <c r="J80" s="25" t="s">
        <v>17</v>
      </c>
      <c r="K80" s="74" t="s">
        <v>166</v>
      </c>
      <c r="L80" s="24">
        <v>0</v>
      </c>
      <c r="M80" s="27" t="s">
        <v>26</v>
      </c>
    </row>
    <row r="81" spans="1:13" ht="20.100000000000001" customHeight="1" x14ac:dyDescent="0.2">
      <c r="A81" s="1">
        <f t="shared" si="2"/>
        <v>8</v>
      </c>
      <c r="B81" s="2">
        <v>45795</v>
      </c>
      <c r="C81" s="3">
        <v>0.58333333333333337</v>
      </c>
      <c r="D81" s="20" t="s">
        <v>36</v>
      </c>
      <c r="E81" s="21" t="s">
        <v>3</v>
      </c>
      <c r="F81" s="22" t="s">
        <v>161</v>
      </c>
      <c r="G81" s="23" t="s">
        <v>15</v>
      </c>
      <c r="H81" s="24" t="s">
        <v>63</v>
      </c>
      <c r="I81" s="21" t="s">
        <v>36</v>
      </c>
      <c r="J81" s="25" t="s">
        <v>17</v>
      </c>
      <c r="K81" s="74" t="s">
        <v>25</v>
      </c>
      <c r="L81" s="24">
        <v>0</v>
      </c>
      <c r="M81" s="27" t="s">
        <v>32</v>
      </c>
    </row>
    <row r="82" spans="1:13" ht="20.100000000000001" customHeight="1" x14ac:dyDescent="0.2">
      <c r="A82" s="1">
        <f t="shared" si="2"/>
        <v>8</v>
      </c>
      <c r="B82" s="2">
        <v>45795</v>
      </c>
      <c r="C82" s="3">
        <v>0.66666666666666663</v>
      </c>
      <c r="D82" s="20" t="s">
        <v>149</v>
      </c>
      <c r="E82" s="21" t="s">
        <v>3</v>
      </c>
      <c r="F82" s="22" t="s">
        <v>149</v>
      </c>
      <c r="G82" s="23" t="s">
        <v>15</v>
      </c>
      <c r="H82" s="24" t="s">
        <v>171</v>
      </c>
      <c r="I82" s="21" t="s">
        <v>149</v>
      </c>
      <c r="J82" s="25" t="s">
        <v>17</v>
      </c>
      <c r="K82" s="74">
        <v>0</v>
      </c>
      <c r="L82" s="24">
        <v>0</v>
      </c>
      <c r="M82" s="27">
        <v>0</v>
      </c>
    </row>
    <row r="83" spans="1:13" ht="20.100000000000001" customHeight="1" x14ac:dyDescent="0.2">
      <c r="A83" s="1">
        <f t="shared" si="2"/>
        <v>8</v>
      </c>
      <c r="B83" s="2">
        <v>45795</v>
      </c>
      <c r="C83" s="3">
        <v>0.75</v>
      </c>
      <c r="D83" s="20" t="s">
        <v>149</v>
      </c>
      <c r="E83" s="21" t="s">
        <v>3</v>
      </c>
      <c r="F83" s="22" t="s">
        <v>149</v>
      </c>
      <c r="G83" s="23" t="s">
        <v>15</v>
      </c>
      <c r="H83" s="24" t="s">
        <v>16</v>
      </c>
      <c r="I83" s="21" t="s">
        <v>149</v>
      </c>
      <c r="J83" s="25" t="s">
        <v>17</v>
      </c>
      <c r="K83" s="74">
        <v>0</v>
      </c>
      <c r="L83" s="24">
        <v>0</v>
      </c>
      <c r="M83" s="27">
        <v>0</v>
      </c>
    </row>
    <row r="84" spans="1:13" ht="20.100000000000001" customHeight="1" x14ac:dyDescent="0.2">
      <c r="A84" s="1">
        <f t="shared" si="2"/>
        <v>8</v>
      </c>
      <c r="B84" s="2">
        <v>45795</v>
      </c>
      <c r="C84" s="3">
        <v>0.58333333333333337</v>
      </c>
      <c r="D84" s="20" t="s">
        <v>43</v>
      </c>
      <c r="E84" s="21" t="s">
        <v>3</v>
      </c>
      <c r="F84" s="22" t="s">
        <v>45</v>
      </c>
      <c r="G84" s="23" t="s">
        <v>111</v>
      </c>
      <c r="H84" s="24" t="s">
        <v>142</v>
      </c>
      <c r="I84" s="21" t="s">
        <v>45</v>
      </c>
      <c r="J84" s="25" t="s">
        <v>11</v>
      </c>
      <c r="K84" s="74">
        <v>0</v>
      </c>
      <c r="L84" s="24">
        <v>0</v>
      </c>
      <c r="M84" s="27" t="s">
        <v>148</v>
      </c>
    </row>
    <row r="85" spans="1:13" ht="20.100000000000001" customHeight="1" x14ac:dyDescent="0.2">
      <c r="A85" s="1">
        <f t="shared" si="2"/>
        <v>8</v>
      </c>
      <c r="B85" s="2">
        <v>45795</v>
      </c>
      <c r="C85" s="3">
        <v>0.5</v>
      </c>
      <c r="D85" s="20" t="s">
        <v>91</v>
      </c>
      <c r="E85" s="21" t="s">
        <v>3</v>
      </c>
      <c r="F85" s="22" t="s">
        <v>51</v>
      </c>
      <c r="G85" s="23" t="s">
        <v>146</v>
      </c>
      <c r="H85" s="24" t="s">
        <v>142</v>
      </c>
      <c r="I85" s="21" t="s">
        <v>51</v>
      </c>
      <c r="J85" s="25" t="s">
        <v>11</v>
      </c>
      <c r="K85" s="74">
        <v>0</v>
      </c>
      <c r="L85" s="24">
        <v>0</v>
      </c>
      <c r="M85" s="27" t="s">
        <v>165</v>
      </c>
    </row>
    <row r="86" spans="1:13" ht="20.100000000000001" customHeight="1" thickBot="1" x14ac:dyDescent="0.25">
      <c r="A86" s="98">
        <f t="shared" si="2"/>
        <v>8</v>
      </c>
      <c r="B86" s="100">
        <v>45802</v>
      </c>
      <c r="C86" s="102">
        <v>0.5</v>
      </c>
      <c r="D86" s="105" t="s">
        <v>161</v>
      </c>
      <c r="E86" s="108" t="s">
        <v>3</v>
      </c>
      <c r="F86" s="105" t="s">
        <v>36</v>
      </c>
      <c r="G86" s="113" t="s">
        <v>163</v>
      </c>
      <c r="H86" s="115" t="s">
        <v>116</v>
      </c>
      <c r="I86" s="115" t="s">
        <v>36</v>
      </c>
      <c r="J86" s="102" t="s">
        <v>11</v>
      </c>
      <c r="K86" s="120">
        <v>0</v>
      </c>
      <c r="L86" s="121" t="s">
        <v>167</v>
      </c>
      <c r="M86" s="124" t="s">
        <v>32</v>
      </c>
    </row>
  </sheetData>
  <autoFilter ref="A1:M86">
    <filterColumn colId="1">
      <filters>
        <dateGroupItem year="2025" month="3" dateTimeGrouping="month"/>
        <dateGroupItem year="2025" month="4" dateTimeGrouping="month"/>
        <dateGroupItem year="2025" month="5" dateTimeGrouping="month"/>
      </filters>
    </filterColumn>
  </autoFilter>
  <sortState ref="A46:M87">
    <sortCondition ref="B2:B87"/>
    <sortCondition descending="1" ref="J2:J87"/>
    <sortCondition ref="G2:G87"/>
    <sortCondition ref="C2:C87"/>
  </sortState>
  <phoneticPr fontId="1" type="noConversion"/>
  <pageMargins left="0.19685039370078741" right="0.11811023622047245" top="0.78740157480314965" bottom="0.59055118110236227" header="0.31496062992125984" footer="0.31496062992125984"/>
  <pageSetup paperSize="9" scale="90" orientation="landscape" r:id="rId1"/>
  <headerFooter>
    <oddHeader>&amp;L&amp;"Arial,Fett"&amp;12Stand: &amp;A&amp;C&amp;14Brühler TV 1879 e.V. Abteilung Basketball
Spielplan der Saison 2024/25</oddHeader>
    <oddFooter>&amp;C&amp;P von &amp;N&amp;R&amp;8&amp;D -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11.04.2025</vt:lpstr>
      <vt:lpstr>'11.04.2025'!Druckbereich</vt:lpstr>
      <vt:lpstr>'11.04.2025'!Drucktitel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2023-09-28T12:47:34Z</dcterms:created>
  <dcterms:modified xsi:type="dcterms:W3CDTF">2025-04-11T17:26:03Z</dcterms:modified>
</cp:coreProperties>
</file>