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B8B944C-9DB2-4435-BF47-DD6AB909A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12.2025" sheetId="1" r:id="rId1"/>
  </sheets>
  <definedNames>
    <definedName name="_xlnm._FilterDatabase" localSheetId="0" hidden="1">'20.12.2025'!$A$1:$I$120</definedName>
    <definedName name="_xlnm.Print_Area" localSheetId="0">'20.12.2025'!$A$1:$I$120</definedName>
    <definedName name="_xlnm.Print_Titles" localSheetId="0">'20.12.2025'!$1:$1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 l="1"/>
  <c r="A30" i="1" l="1"/>
  <c r="A31" i="1"/>
  <c r="A32" i="1"/>
  <c r="A33" i="1"/>
  <c r="A34" i="1"/>
  <c r="A35" i="1"/>
  <c r="A39" i="1"/>
  <c r="A36" i="1"/>
  <c r="A37" i="1"/>
  <c r="A38" i="1"/>
  <c r="A48" i="1"/>
  <c r="A42" i="1"/>
  <c r="A107" i="1"/>
  <c r="A73" i="1"/>
  <c r="A43" i="1"/>
  <c r="A118" i="1"/>
  <c r="A44" i="1"/>
  <c r="A41" i="1"/>
  <c r="A45" i="1"/>
  <c r="A46" i="1"/>
  <c r="A47" i="1"/>
  <c r="A51" i="1"/>
  <c r="A50" i="1"/>
  <c r="A52" i="1"/>
  <c r="A53" i="1"/>
  <c r="A58" i="1"/>
  <c r="A54" i="1"/>
  <c r="A59" i="1"/>
  <c r="A55" i="1"/>
  <c r="A56" i="1"/>
  <c r="A61" i="1"/>
  <c r="A57" i="1"/>
  <c r="A62" i="1"/>
  <c r="A60" i="1"/>
  <c r="A63" i="1"/>
  <c r="A67" i="1"/>
  <c r="A64" i="1"/>
  <c r="A66" i="1"/>
  <c r="A65" i="1"/>
  <c r="A69" i="1"/>
  <c r="A68" i="1"/>
  <c r="A70" i="1"/>
  <c r="A71" i="1"/>
  <c r="A72" i="1"/>
  <c r="A76" i="1"/>
  <c r="A75" i="1"/>
  <c r="A74" i="1"/>
  <c r="A81" i="1"/>
  <c r="A78" i="1"/>
  <c r="A77" i="1"/>
  <c r="A83" i="1"/>
  <c r="A79" i="1"/>
  <c r="A80" i="1"/>
  <c r="A82" i="1"/>
  <c r="A84" i="1"/>
  <c r="A85" i="1"/>
  <c r="A87" i="1"/>
  <c r="A86" i="1"/>
  <c r="A88" i="1"/>
  <c r="A90" i="1"/>
  <c r="A89" i="1"/>
  <c r="A91" i="1"/>
  <c r="A92" i="1"/>
  <c r="A93" i="1"/>
  <c r="A94" i="1"/>
  <c r="A97" i="1"/>
  <c r="A98" i="1"/>
  <c r="A95" i="1"/>
  <c r="A96" i="1"/>
  <c r="A99" i="1"/>
  <c r="A101" i="1"/>
  <c r="A100" i="1"/>
  <c r="A102" i="1"/>
  <c r="A104" i="1"/>
  <c r="A106" i="1"/>
  <c r="A105" i="1"/>
  <c r="A103" i="1"/>
  <c r="A108" i="1"/>
  <c r="A111" i="1"/>
  <c r="A113" i="1"/>
  <c r="A110" i="1"/>
  <c r="A109" i="1"/>
  <c r="A114" i="1"/>
  <c r="A112" i="1"/>
  <c r="A115" i="1"/>
  <c r="A116" i="1"/>
  <c r="A117" i="1"/>
  <c r="A120" i="1"/>
  <c r="A119" i="1"/>
  <c r="A17" i="1" l="1"/>
  <c r="A22" i="1"/>
  <c r="A19" i="1"/>
  <c r="A20" i="1"/>
  <c r="A23" i="1"/>
  <c r="A26" i="1"/>
  <c r="A27" i="1"/>
  <c r="A28" i="1"/>
  <c r="A25" i="1"/>
  <c r="A24" i="1"/>
  <c r="A6" i="1" l="1"/>
  <c r="A11" i="1" l="1"/>
  <c r="A14" i="1"/>
  <c r="A12" i="1"/>
  <c r="A40" i="1"/>
  <c r="A21" i="1"/>
  <c r="A18" i="1"/>
  <c r="A13" i="1"/>
  <c r="A16" i="1"/>
  <c r="A8" i="1" l="1"/>
  <c r="A10" i="1"/>
  <c r="A7" i="1" l="1"/>
  <c r="A9" i="1"/>
  <c r="A4" i="1"/>
  <c r="A2" i="1" l="1"/>
  <c r="A29" i="1"/>
  <c r="A3" i="1"/>
  <c r="A15" i="1" l="1"/>
  <c r="A5" i="1"/>
</calcChain>
</file>

<file path=xl/sharedStrings.xml><?xml version="1.0" encoding="utf-8"?>
<sst xmlns="http://schemas.openxmlformats.org/spreadsheetml/2006/main" count="724" uniqueCount="223">
  <si>
    <t>Tag</t>
  </si>
  <si>
    <t>Datum</t>
  </si>
  <si>
    <t>Heim</t>
  </si>
  <si>
    <t>vs</t>
  </si>
  <si>
    <t>Gast</t>
  </si>
  <si>
    <t>Team</t>
  </si>
  <si>
    <t>H/A</t>
  </si>
  <si>
    <t>U12-1M</t>
  </si>
  <si>
    <t>A</t>
  </si>
  <si>
    <t>RheinStars Köln</t>
  </si>
  <si>
    <t>U14-1M</t>
  </si>
  <si>
    <t>H</t>
  </si>
  <si>
    <t>Osterather TV</t>
  </si>
  <si>
    <t>U16-1M</t>
  </si>
  <si>
    <t>TuS Brauweiler 2</t>
  </si>
  <si>
    <t>TS Frechen</t>
  </si>
  <si>
    <t>U16-2W</t>
  </si>
  <si>
    <t>RheinStars Köln 2</t>
  </si>
  <si>
    <t>DJK Bad Münstereifel</t>
  </si>
  <si>
    <t>U16-1W</t>
  </si>
  <si>
    <t>SG Sechtem</t>
  </si>
  <si>
    <t>SG Bergische Löwen</t>
  </si>
  <si>
    <t>BG Bonn 2</t>
  </si>
  <si>
    <t>TuS Königsdorf</t>
  </si>
  <si>
    <t>Hürther BC</t>
  </si>
  <si>
    <t>U16-2M</t>
  </si>
  <si>
    <t>TuS Königsdorf 2</t>
  </si>
  <si>
    <t>U12-2M</t>
  </si>
  <si>
    <t>U10W</t>
  </si>
  <si>
    <t>U10M</t>
  </si>
  <si>
    <t>TG Neuss</t>
  </si>
  <si>
    <t>Dragons Rhöndorf</t>
  </si>
  <si>
    <t>Hürther BC 3</t>
  </si>
  <si>
    <t>Pulheimer SC</t>
  </si>
  <si>
    <t>TuS Zülpich</t>
  </si>
  <si>
    <t>BBV Köln-Nordwest 2</t>
  </si>
  <si>
    <t xml:space="preserve">Pulheimer SC </t>
  </si>
  <si>
    <t>Bonner SV Roleber</t>
  </si>
  <si>
    <t>SG Erftstadt</t>
  </si>
  <si>
    <t>WINGS Leverkusen</t>
  </si>
  <si>
    <t>Hürther BC 4</t>
  </si>
  <si>
    <t>SSK Kerpen</t>
  </si>
  <si>
    <t>DJK Südwest Köln 2</t>
  </si>
  <si>
    <t>Pulheimer SC 2</t>
  </si>
  <si>
    <t>BG Aachen</t>
  </si>
  <si>
    <t>SG Erftstadt 2</t>
  </si>
  <si>
    <t>Zeit Uhr</t>
  </si>
  <si>
    <t>Capitol Bascats Düsseldorf 2</t>
  </si>
  <si>
    <t>2.Herren</t>
  </si>
  <si>
    <t>Talents BonnRhöndorf 3</t>
  </si>
  <si>
    <t>U18M</t>
  </si>
  <si>
    <t>Telekom Bonn 3</t>
  </si>
  <si>
    <t>Hürther BC 2</t>
  </si>
  <si>
    <t>U14-2M</t>
  </si>
  <si>
    <t>Talents BonnRhöndorf 4</t>
  </si>
  <si>
    <t>U16-3W</t>
  </si>
  <si>
    <t>1.Damen</t>
  </si>
  <si>
    <t>Sportclub Krefeld</t>
  </si>
  <si>
    <t xml:space="preserve">SG Erftstadt </t>
  </si>
  <si>
    <t xml:space="preserve">BBV Köln-Nordwest </t>
  </si>
  <si>
    <t>Leichlinger TV</t>
  </si>
  <si>
    <t>1.Herren</t>
  </si>
  <si>
    <t>TS Frechen 2</t>
  </si>
  <si>
    <t>Ruhrbaskets Oberhausen</t>
  </si>
  <si>
    <t>Capitol Bascats Düsseldorf</t>
  </si>
  <si>
    <t>BBV Köln-Nordwest</t>
  </si>
  <si>
    <t>LAV Stommeln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</si>
  <si>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</si>
  <si>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</si>
  <si>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</si>
  <si>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</si>
  <si>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</si>
  <si>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</si>
  <si>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</si>
  <si>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</si>
  <si>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BG Köln</t>
  </si>
  <si>
    <t>U12-1W</t>
  </si>
  <si>
    <t>DJK Köln-Nord</t>
  </si>
  <si>
    <t>Grevenbroich</t>
  </si>
  <si>
    <t>TSV Bayer 04 Leverkusen 2</t>
  </si>
  <si>
    <t>BISSV Bonn</t>
  </si>
  <si>
    <t xml:space="preserve">Talents BonnRhöndorf </t>
  </si>
  <si>
    <t>U10-1M</t>
  </si>
  <si>
    <t>DJK Löwe Köln 2</t>
  </si>
  <si>
    <t xml:space="preserve">TuS Königsdorf </t>
  </si>
  <si>
    <t>TS Frechen 3</t>
  </si>
  <si>
    <t>TuS Zülpich 2</t>
  </si>
  <si>
    <t>TG Neuss 2</t>
  </si>
  <si>
    <t>16.00</t>
  </si>
  <si>
    <t>Future Sports Meckenheim</t>
  </si>
  <si>
    <t>BC Pesch</t>
  </si>
  <si>
    <t>DJK FB Aachen</t>
  </si>
  <si>
    <t>TV Blatzheim 2</t>
  </si>
  <si>
    <t>BG Kamp-Lintfort</t>
  </si>
  <si>
    <t>TuS Opladen</t>
  </si>
  <si>
    <t>TuS BW Königsdorf</t>
  </si>
  <si>
    <t>Talents BonnRhöndorf 2.</t>
  </si>
  <si>
    <t>ASG Elsdorf</t>
  </si>
  <si>
    <t>Talents BonnRhöndorf 5</t>
  </si>
  <si>
    <t>NEW Elephants Grevenbroich</t>
  </si>
  <si>
    <t>Sportschule Aslan</t>
  </si>
  <si>
    <t>GSV Porz</t>
  </si>
  <si>
    <t>U12-2W</t>
  </si>
  <si>
    <t>68: 79</t>
  </si>
  <si>
    <t>67: 81</t>
  </si>
  <si>
    <t>62: 48</t>
  </si>
  <si>
    <t>26: 76</t>
  </si>
  <si>
    <t>68: 35</t>
  </si>
  <si>
    <t>55: 70</t>
  </si>
  <si>
    <t>110: 81</t>
  </si>
  <si>
    <t>91: 35</t>
  </si>
  <si>
    <t xml:space="preserve"> Spiel verlegt / abgesagt Ergebnisse</t>
  </si>
  <si>
    <t>67: 75</t>
  </si>
  <si>
    <t>55: 51</t>
  </si>
  <si>
    <t>73: 36</t>
  </si>
  <si>
    <t>38: 64</t>
  </si>
  <si>
    <t>112: 23</t>
  </si>
  <si>
    <t>90: 86</t>
  </si>
  <si>
    <t>100: 61</t>
  </si>
  <si>
    <t>49: 59</t>
  </si>
  <si>
    <t>45: 27</t>
  </si>
  <si>
    <t>47: 40</t>
  </si>
  <si>
    <t>62: 59</t>
  </si>
  <si>
    <t>20: 117</t>
  </si>
  <si>
    <t>75: 94</t>
  </si>
  <si>
    <t>68: 65</t>
  </si>
  <si>
    <t>44: 57</t>
  </si>
  <si>
    <t>20: 52</t>
  </si>
  <si>
    <t>61: 63</t>
  </si>
  <si>
    <t>19: 19</t>
  </si>
  <si>
    <t>70: 64</t>
  </si>
  <si>
    <t>59: 72</t>
  </si>
  <si>
    <t>106: 59</t>
  </si>
  <si>
    <t>32: 95</t>
  </si>
  <si>
    <t>68: 45</t>
  </si>
  <si>
    <t>78: 52</t>
  </si>
  <si>
    <t>72: 75</t>
  </si>
  <si>
    <t>51: 63</t>
  </si>
  <si>
    <t>80: 49</t>
  </si>
  <si>
    <t>43: 73</t>
  </si>
  <si>
    <t>63: 71</t>
  </si>
  <si>
    <t>64: 91</t>
  </si>
  <si>
    <t>87: 75</t>
  </si>
  <si>
    <t>39: 120</t>
  </si>
  <si>
    <t>82: 58</t>
  </si>
  <si>
    <t>29: 49</t>
  </si>
  <si>
    <t>40: 54</t>
  </si>
  <si>
    <t>71: 70</t>
  </si>
  <si>
    <t>114: 23</t>
  </si>
  <si>
    <t>75: 88</t>
  </si>
  <si>
    <t>63: 54</t>
  </si>
  <si>
    <t>20: 0</t>
  </si>
  <si>
    <t>97: 58</t>
  </si>
  <si>
    <t>18: 80</t>
  </si>
  <si>
    <t>57: 45</t>
  </si>
  <si>
    <t>56: 59</t>
  </si>
  <si>
    <t>35: 68</t>
  </si>
  <si>
    <t>93: 60</t>
  </si>
  <si>
    <t>85: 56</t>
  </si>
  <si>
    <t>78: 55</t>
  </si>
  <si>
    <t>68: 21</t>
  </si>
  <si>
    <t>0: 20</t>
  </si>
  <si>
    <t>67: 69</t>
  </si>
  <si>
    <t>54: 84</t>
  </si>
  <si>
    <t>99: 60</t>
  </si>
  <si>
    <t>92: 52</t>
  </si>
  <si>
    <t>63: 50</t>
  </si>
  <si>
    <t>85: 90</t>
  </si>
  <si>
    <t>111: 56</t>
  </si>
  <si>
    <t>56: 53</t>
  </si>
  <si>
    <t>104: 25</t>
  </si>
  <si>
    <t>35: 82</t>
  </si>
  <si>
    <t>105: 42</t>
  </si>
  <si>
    <t>70: 48</t>
  </si>
  <si>
    <t>111: 23</t>
  </si>
  <si>
    <t>148: 6</t>
  </si>
  <si>
    <t>69: 62</t>
  </si>
  <si>
    <t>95: 75</t>
  </si>
  <si>
    <t>98: 91</t>
  </si>
  <si>
    <t>73: 79</t>
  </si>
  <si>
    <t>110: 61</t>
  </si>
  <si>
    <t>U12-2W (HBC3/BTV2)</t>
  </si>
  <si>
    <t>67: 74</t>
  </si>
  <si>
    <t>55: 56</t>
  </si>
  <si>
    <t>43: 85</t>
  </si>
  <si>
    <t>45: 52</t>
  </si>
  <si>
    <t>82: 73</t>
  </si>
  <si>
    <t>91: 75</t>
  </si>
  <si>
    <t>45: 54</t>
  </si>
  <si>
    <t>46: 51</t>
  </si>
  <si>
    <t>80: 43</t>
  </si>
  <si>
    <t>45: 69</t>
  </si>
  <si>
    <t>92: 77</t>
  </si>
  <si>
    <t>96: 61</t>
  </si>
  <si>
    <t>70: 66</t>
  </si>
  <si>
    <t>S</t>
  </si>
  <si>
    <t>N</t>
  </si>
  <si>
    <t>U</t>
  </si>
  <si>
    <t>81: 74</t>
  </si>
  <si>
    <t>43: 68</t>
  </si>
  <si>
    <t>34: 121</t>
  </si>
  <si>
    <t>57: 62</t>
  </si>
  <si>
    <t>65: 103</t>
  </si>
  <si>
    <t>79: 81</t>
  </si>
  <si>
    <t>67: 68</t>
  </si>
  <si>
    <t>135: 19</t>
  </si>
  <si>
    <t>82: 71</t>
  </si>
  <si>
    <t>48: 96</t>
  </si>
  <si>
    <t>43: 77</t>
  </si>
  <si>
    <t>44: 44</t>
  </si>
  <si>
    <t>43: 101</t>
  </si>
  <si>
    <t>112: 42</t>
  </si>
  <si>
    <t>92: 49</t>
  </si>
  <si>
    <t>67: 66</t>
  </si>
  <si>
    <t>109: 83</t>
  </si>
  <si>
    <t>82: 46</t>
  </si>
  <si>
    <t>61: 66</t>
  </si>
  <si>
    <t>66: 57</t>
  </si>
  <si>
    <t>28: 104</t>
  </si>
  <si>
    <t>69: 102</t>
  </si>
  <si>
    <t>77: 37</t>
  </si>
  <si>
    <t>111: 70</t>
  </si>
  <si>
    <t>65: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</si>
</sst>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4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H119" sqref="H119"/>
    </sheetView>
  </sheetViews>
  <sheetFormatPr baseColWidth="10" defaultColWidth="14.7109375" defaultRowHeight="20.100000000000001" customHeight="1" x14ac:dyDescent="0.2"/>
  <cols>
    <col min="1" max="1" width="4" style="14" bestFit="1" customWidth="1"/>
    <col min="2" max="2" width="9.85546875" style="15" bestFit="1" customWidth="1"/>
    <col min="3" max="3" width="5.42578125" style="16" bestFit="1" customWidth="1"/>
    <col min="4" max="4" width="24.28515625" style="17" bestFit="1" customWidth="1"/>
    <col min="5" max="5" width="2.85546875" style="18" bestFit="1" customWidth="1"/>
    <col min="6" max="6" width="22.7109375" style="19" bestFit="1" customWidth="1"/>
    <col min="7" max="7" width="9.85546875" style="20" customWidth="1"/>
    <col min="8" max="8" width="9.7109375" style="18" customWidth="1"/>
    <col min="9" max="9" width="3.7109375" style="21" customWidth="1"/>
    <col min="10" max="16384" width="14.7109375" style="7"/>
  </cols>
  <sheetData>
    <row r="1" spans="1:9" s="1" customFormat="1" ht="36.75" customHeight="1" x14ac:dyDescent="0.2">
      <c r="A1" s="23" t="s">
        <v>0</v>
      </c>
      <c r="B1" s="24" t="s">
        <v>1</v>
      </c>
      <c r="C1" s="25" t="s">
        <v>46</v>
      </c>
      <c r="D1" s="26" t="s">
        <v>2</v>
      </c>
      <c r="E1" s="13" t="s">
        <v>3</v>
      </c>
      <c r="F1" s="26" t="s">
        <v>4</v>
      </c>
      <c r="G1" s="22" t="s">
        <v>111</v>
      </c>
      <c r="H1" s="6" t="s">
        <v>5</v>
      </c>
      <c r="I1" s="25" t="s">
        <v>6</v>
      </c>
    </row>
    <row r="2" spans="1:9" ht="20.100000000000001" customHeight="1" x14ac:dyDescent="0.2">
      <c r="A2" s="27">
        <f t="shared" ref="A2:A62" si="0">WEEKDAY($B2,2)+1</f>
        <v>6</v>
      </c>
      <c r="B2" s="2">
        <v>45919</v>
      </c>
      <c r="C2" s="3">
        <v>0.77083333333333337</v>
      </c>
      <c r="D2" s="8" t="s">
        <v>24</v>
      </c>
      <c r="E2" s="5" t="s">
        <v>3</v>
      </c>
      <c r="F2" s="4" t="s">
        <v>50</v>
      </c>
      <c r="G2" s="28" t="s">
        <v>103</v>
      </c>
      <c r="H2" s="6" t="s">
        <v>50</v>
      </c>
      <c r="I2" s="3" t="s">
        <v>195</v>
      </c>
    </row>
    <row r="3" spans="1:9" ht="20.100000000000001" customHeight="1" x14ac:dyDescent="0.2">
      <c r="A3" s="27">
        <f t="shared" si="0"/>
        <v>7</v>
      </c>
      <c r="B3" s="2">
        <v>45920</v>
      </c>
      <c r="C3" s="3">
        <v>0.5</v>
      </c>
      <c r="D3" s="8" t="s">
        <v>7</v>
      </c>
      <c r="E3" s="5" t="s">
        <v>3</v>
      </c>
      <c r="F3" s="4" t="s">
        <v>51</v>
      </c>
      <c r="G3" s="28" t="s">
        <v>104</v>
      </c>
      <c r="H3" s="6" t="s">
        <v>7</v>
      </c>
      <c r="I3" s="3" t="s">
        <v>196</v>
      </c>
    </row>
    <row r="4" spans="1:9" ht="20.100000000000001" customHeight="1" x14ac:dyDescent="0.2">
      <c r="A4" s="27">
        <f t="shared" si="0"/>
        <v>7</v>
      </c>
      <c r="B4" s="2">
        <v>45920</v>
      </c>
      <c r="C4" s="3">
        <v>0.58333333333333337</v>
      </c>
      <c r="D4" s="4" t="s">
        <v>52</v>
      </c>
      <c r="E4" s="5" t="s">
        <v>3</v>
      </c>
      <c r="F4" s="8" t="s">
        <v>53</v>
      </c>
      <c r="G4" s="28" t="s">
        <v>105</v>
      </c>
      <c r="H4" s="6" t="s">
        <v>53</v>
      </c>
      <c r="I4" s="3" t="s">
        <v>196</v>
      </c>
    </row>
    <row r="5" spans="1:9" ht="20.100000000000001" customHeight="1" x14ac:dyDescent="0.2">
      <c r="A5" s="27">
        <f t="shared" si="0"/>
        <v>7</v>
      </c>
      <c r="B5" s="2">
        <v>45920</v>
      </c>
      <c r="C5" s="3">
        <v>0.75</v>
      </c>
      <c r="D5" s="4" t="s">
        <v>63</v>
      </c>
      <c r="E5" s="5" t="s">
        <v>3</v>
      </c>
      <c r="F5" s="4" t="s">
        <v>19</v>
      </c>
      <c r="G5" s="28" t="s">
        <v>106</v>
      </c>
      <c r="H5" s="6" t="s">
        <v>19</v>
      </c>
      <c r="I5" s="3" t="s">
        <v>195</v>
      </c>
    </row>
    <row r="6" spans="1:9" ht="20.100000000000001" customHeight="1" x14ac:dyDescent="0.2">
      <c r="A6" s="27">
        <f t="shared" si="0"/>
        <v>8</v>
      </c>
      <c r="B6" s="2">
        <v>45921</v>
      </c>
      <c r="C6" s="3">
        <v>0.5</v>
      </c>
      <c r="D6" s="4" t="s">
        <v>25</v>
      </c>
      <c r="E6" s="5" t="s">
        <v>3</v>
      </c>
      <c r="F6" s="4" t="s">
        <v>58</v>
      </c>
      <c r="G6" s="28" t="s">
        <v>108</v>
      </c>
      <c r="H6" s="6" t="s">
        <v>25</v>
      </c>
      <c r="I6" s="3" t="s">
        <v>196</v>
      </c>
    </row>
    <row r="7" spans="1:9" ht="20.100000000000001" customHeight="1" x14ac:dyDescent="0.2">
      <c r="A7" s="27">
        <f t="shared" si="0"/>
        <v>8</v>
      </c>
      <c r="B7" s="2">
        <v>45921</v>
      </c>
      <c r="C7" s="3">
        <v>0.58333333333333337</v>
      </c>
      <c r="D7" s="8" t="s">
        <v>16</v>
      </c>
      <c r="E7" s="5" t="s">
        <v>3</v>
      </c>
      <c r="F7" s="4" t="s">
        <v>59</v>
      </c>
      <c r="G7" s="28" t="s">
        <v>107</v>
      </c>
      <c r="H7" s="6" t="s">
        <v>16</v>
      </c>
      <c r="I7" s="3" t="s">
        <v>195</v>
      </c>
    </row>
    <row r="8" spans="1:9" ht="20.100000000000001" customHeight="1" x14ac:dyDescent="0.2">
      <c r="A8" s="27">
        <f t="shared" si="0"/>
        <v>8</v>
      </c>
      <c r="B8" s="2">
        <v>45921</v>
      </c>
      <c r="C8" s="3">
        <v>0.66666666666666663</v>
      </c>
      <c r="D8" s="9" t="s">
        <v>13</v>
      </c>
      <c r="E8" s="10" t="s">
        <v>3</v>
      </c>
      <c r="F8" s="11" t="s">
        <v>60</v>
      </c>
      <c r="G8" s="28" t="s">
        <v>110</v>
      </c>
      <c r="H8" s="10" t="s">
        <v>13</v>
      </c>
      <c r="I8" s="13" t="s">
        <v>195</v>
      </c>
    </row>
    <row r="9" spans="1:9" ht="20.100000000000001" customHeight="1" x14ac:dyDescent="0.2">
      <c r="A9" s="27">
        <f t="shared" si="0"/>
        <v>8</v>
      </c>
      <c r="B9" s="2">
        <v>45921</v>
      </c>
      <c r="C9" s="3">
        <v>0.75</v>
      </c>
      <c r="D9" s="4" t="s">
        <v>61</v>
      </c>
      <c r="E9" s="5" t="s">
        <v>3</v>
      </c>
      <c r="F9" s="4" t="s">
        <v>62</v>
      </c>
      <c r="G9" s="28" t="s">
        <v>112</v>
      </c>
      <c r="H9" s="6" t="s">
        <v>61</v>
      </c>
      <c r="I9" s="3" t="s">
        <v>196</v>
      </c>
    </row>
    <row r="10" spans="1:9" ht="20.100000000000001" customHeight="1" x14ac:dyDescent="0.2">
      <c r="A10" s="27">
        <f t="shared" si="0"/>
        <v>8</v>
      </c>
      <c r="B10" s="2">
        <v>45921</v>
      </c>
      <c r="C10" s="3">
        <v>0.5</v>
      </c>
      <c r="D10" s="9" t="s">
        <v>57</v>
      </c>
      <c r="E10" s="10" t="s">
        <v>3</v>
      </c>
      <c r="F10" s="11" t="s">
        <v>10</v>
      </c>
      <c r="G10" s="28" t="s">
        <v>109</v>
      </c>
      <c r="H10" s="10" t="s">
        <v>10</v>
      </c>
      <c r="I10" s="13" t="s">
        <v>196</v>
      </c>
    </row>
    <row r="11" spans="1:9" ht="20.100000000000001" customHeight="1" x14ac:dyDescent="0.2">
      <c r="A11" s="27">
        <f t="shared" si="0"/>
        <v>2</v>
      </c>
      <c r="B11" s="2">
        <v>45922</v>
      </c>
      <c r="C11" s="3">
        <v>0.79166666666666663</v>
      </c>
      <c r="D11" s="9" t="s">
        <v>19</v>
      </c>
      <c r="E11" s="10" t="s">
        <v>3</v>
      </c>
      <c r="F11" s="11" t="s">
        <v>64</v>
      </c>
      <c r="G11" s="28" t="s">
        <v>113</v>
      </c>
      <c r="H11" s="10" t="s">
        <v>19</v>
      </c>
      <c r="I11" s="13" t="s">
        <v>195</v>
      </c>
    </row>
    <row r="12" spans="1:9" ht="20.100000000000001" customHeight="1" x14ac:dyDescent="0.2">
      <c r="A12" s="27">
        <f t="shared" si="0"/>
        <v>3</v>
      </c>
      <c r="B12" s="2">
        <v>45923</v>
      </c>
      <c r="C12" s="3">
        <v>0.84375</v>
      </c>
      <c r="D12" s="4" t="s">
        <v>42</v>
      </c>
      <c r="E12" s="5" t="s">
        <v>3</v>
      </c>
      <c r="F12" s="4" t="s">
        <v>56</v>
      </c>
      <c r="G12" s="28" t="s">
        <v>114</v>
      </c>
      <c r="H12" s="6" t="s">
        <v>56</v>
      </c>
      <c r="I12" s="3" t="s">
        <v>196</v>
      </c>
    </row>
    <row r="13" spans="1:9" ht="20.100000000000001" customHeight="1" x14ac:dyDescent="0.2">
      <c r="A13" s="27">
        <f t="shared" si="0"/>
        <v>7</v>
      </c>
      <c r="B13" s="2">
        <v>45927</v>
      </c>
      <c r="C13" s="3">
        <v>0.5</v>
      </c>
      <c r="D13" s="4" t="s">
        <v>68</v>
      </c>
      <c r="E13" s="5" t="s">
        <v>3</v>
      </c>
      <c r="F13" s="8" t="s">
        <v>16</v>
      </c>
      <c r="G13" s="29" t="s">
        <v>115</v>
      </c>
      <c r="H13" s="6" t="s">
        <v>16</v>
      </c>
      <c r="I13" s="3" t="s">
        <v>195</v>
      </c>
    </row>
    <row r="14" spans="1:9" ht="20.100000000000001" customHeight="1" x14ac:dyDescent="0.2">
      <c r="A14" s="27">
        <f t="shared" si="0"/>
        <v>8</v>
      </c>
      <c r="B14" s="2">
        <v>45928</v>
      </c>
      <c r="C14" s="3">
        <v>0.41666666666666669</v>
      </c>
      <c r="D14" s="4" t="s">
        <v>53</v>
      </c>
      <c r="E14" s="5" t="s">
        <v>3</v>
      </c>
      <c r="F14" s="8" t="s">
        <v>26</v>
      </c>
      <c r="G14" s="28" t="s">
        <v>116</v>
      </c>
      <c r="H14" s="6" t="s">
        <v>53</v>
      </c>
      <c r="I14" s="3" t="s">
        <v>195</v>
      </c>
    </row>
    <row r="15" spans="1:9" ht="20.100000000000001" customHeight="1" x14ac:dyDescent="0.2">
      <c r="A15" s="27">
        <f t="shared" si="0"/>
        <v>8</v>
      </c>
      <c r="B15" s="2">
        <v>45928</v>
      </c>
      <c r="C15" s="3">
        <v>0.5</v>
      </c>
      <c r="D15" s="4" t="s">
        <v>50</v>
      </c>
      <c r="E15" s="5" t="s">
        <v>3</v>
      </c>
      <c r="F15" s="4" t="s">
        <v>23</v>
      </c>
      <c r="G15" s="28" t="s">
        <v>118</v>
      </c>
      <c r="H15" s="6" t="s">
        <v>50</v>
      </c>
      <c r="I15" s="3" t="s">
        <v>195</v>
      </c>
    </row>
    <row r="16" spans="1:9" ht="20.100000000000001" customHeight="1" x14ac:dyDescent="0.2">
      <c r="A16" s="27">
        <f t="shared" si="0"/>
        <v>8</v>
      </c>
      <c r="B16" s="2">
        <v>45928</v>
      </c>
      <c r="C16" s="3">
        <v>0.58333333333333337</v>
      </c>
      <c r="D16" s="4" t="s">
        <v>56</v>
      </c>
      <c r="E16" s="5" t="s">
        <v>3</v>
      </c>
      <c r="F16" s="4" t="s">
        <v>37</v>
      </c>
      <c r="G16" s="28" t="s">
        <v>119</v>
      </c>
      <c r="H16" s="6" t="s">
        <v>56</v>
      </c>
      <c r="I16" s="3" t="s">
        <v>196</v>
      </c>
    </row>
    <row r="17" spans="1:9" ht="20.100000000000001" customHeight="1" x14ac:dyDescent="0.2">
      <c r="A17" s="27">
        <f t="shared" si="0"/>
        <v>8</v>
      </c>
      <c r="B17" s="2">
        <v>45928</v>
      </c>
      <c r="C17" s="3">
        <v>0.66666666666666663</v>
      </c>
      <c r="D17" s="9" t="s">
        <v>10</v>
      </c>
      <c r="E17" s="10" t="s">
        <v>3</v>
      </c>
      <c r="F17" s="11" t="s">
        <v>69</v>
      </c>
      <c r="G17" s="28" t="s">
        <v>125</v>
      </c>
      <c r="H17" s="10" t="s">
        <v>10</v>
      </c>
      <c r="I17" s="13" t="s">
        <v>195</v>
      </c>
    </row>
    <row r="18" spans="1:9" ht="20.100000000000001" customHeight="1" x14ac:dyDescent="0.2">
      <c r="A18" s="27">
        <f t="shared" si="0"/>
        <v>8</v>
      </c>
      <c r="B18" s="2">
        <v>45928</v>
      </c>
      <c r="C18" s="3">
        <v>0.75</v>
      </c>
      <c r="D18" s="4" t="s">
        <v>55</v>
      </c>
      <c r="E18" s="5" t="s">
        <v>3</v>
      </c>
      <c r="F18" s="4" t="s">
        <v>70</v>
      </c>
      <c r="G18" s="28" t="s">
        <v>121</v>
      </c>
      <c r="H18" s="6" t="s">
        <v>55</v>
      </c>
      <c r="I18" s="3" t="s">
        <v>195</v>
      </c>
    </row>
    <row r="19" spans="1:9" ht="20.100000000000001" customHeight="1" x14ac:dyDescent="0.2">
      <c r="A19" s="27">
        <f t="shared" si="0"/>
        <v>8</v>
      </c>
      <c r="B19" s="2">
        <v>45928</v>
      </c>
      <c r="C19" s="3">
        <v>0.41666666666666669</v>
      </c>
      <c r="D19" s="9" t="s">
        <v>71</v>
      </c>
      <c r="E19" s="10" t="s">
        <v>3</v>
      </c>
      <c r="F19" s="11" t="s">
        <v>7</v>
      </c>
      <c r="G19" s="28" t="s">
        <v>117</v>
      </c>
      <c r="H19" s="10" t="s">
        <v>7</v>
      </c>
      <c r="I19" s="13" t="s">
        <v>196</v>
      </c>
    </row>
    <row r="20" spans="1:9" ht="20.100000000000001" customHeight="1" x14ac:dyDescent="0.2">
      <c r="A20" s="27">
        <f t="shared" si="0"/>
        <v>8</v>
      </c>
      <c r="B20" s="2">
        <v>45928</v>
      </c>
      <c r="C20" s="3">
        <v>0.75</v>
      </c>
      <c r="D20" s="9" t="s">
        <v>38</v>
      </c>
      <c r="E20" s="10" t="s">
        <v>3</v>
      </c>
      <c r="F20" s="11" t="s">
        <v>61</v>
      </c>
      <c r="G20" s="28" t="s">
        <v>122</v>
      </c>
      <c r="H20" s="10" t="s">
        <v>61</v>
      </c>
      <c r="I20" s="13" t="s">
        <v>196</v>
      </c>
    </row>
    <row r="21" spans="1:9" ht="20.100000000000001" customHeight="1" x14ac:dyDescent="0.2">
      <c r="A21" s="27">
        <f t="shared" si="0"/>
        <v>8</v>
      </c>
      <c r="B21" s="2">
        <v>45928</v>
      </c>
      <c r="C21" s="3">
        <v>0.66666666666666663</v>
      </c>
      <c r="D21" s="4" t="s">
        <v>52</v>
      </c>
      <c r="E21" s="5" t="s">
        <v>3</v>
      </c>
      <c r="F21" s="4" t="s">
        <v>25</v>
      </c>
      <c r="G21" s="28" t="s">
        <v>123</v>
      </c>
      <c r="H21" s="6" t="s">
        <v>25</v>
      </c>
      <c r="I21" s="3" t="s">
        <v>195</v>
      </c>
    </row>
    <row r="22" spans="1:9" ht="20.100000000000001" customHeight="1" x14ac:dyDescent="0.2">
      <c r="A22" s="27">
        <f t="shared" si="0"/>
        <v>8</v>
      </c>
      <c r="B22" s="2">
        <v>45928</v>
      </c>
      <c r="C22" s="3">
        <v>0.5</v>
      </c>
      <c r="D22" s="11" t="s">
        <v>41</v>
      </c>
      <c r="E22" s="10" t="s">
        <v>3</v>
      </c>
      <c r="F22" s="11" t="s">
        <v>27</v>
      </c>
      <c r="G22" s="28" t="s">
        <v>120</v>
      </c>
      <c r="H22" s="10" t="s">
        <v>27</v>
      </c>
      <c r="I22" s="13" t="s">
        <v>196</v>
      </c>
    </row>
    <row r="23" spans="1:9" ht="20.100000000000001" customHeight="1" x14ac:dyDescent="0.2">
      <c r="A23" s="27">
        <f t="shared" si="0"/>
        <v>8</v>
      </c>
      <c r="B23" s="2">
        <v>45928</v>
      </c>
      <c r="C23" s="3">
        <v>0.75</v>
      </c>
      <c r="D23" s="9" t="s">
        <v>72</v>
      </c>
      <c r="E23" s="10" t="s">
        <v>3</v>
      </c>
      <c r="F23" s="11" t="s">
        <v>13</v>
      </c>
      <c r="G23" s="28" t="s">
        <v>124</v>
      </c>
      <c r="H23" s="10" t="s">
        <v>13</v>
      </c>
      <c r="I23" s="13" t="s">
        <v>196</v>
      </c>
    </row>
    <row r="24" spans="1:9" ht="20.100000000000001" customHeight="1" x14ac:dyDescent="0.2">
      <c r="A24" s="27">
        <f t="shared" si="0"/>
        <v>2</v>
      </c>
      <c r="B24" s="2">
        <v>45929</v>
      </c>
      <c r="C24" s="3">
        <v>0.77083333333333337</v>
      </c>
      <c r="D24" s="9" t="s">
        <v>101</v>
      </c>
      <c r="E24" s="10" t="s">
        <v>3</v>
      </c>
      <c r="F24" s="11" t="s">
        <v>55</v>
      </c>
      <c r="G24" s="28" t="s">
        <v>127</v>
      </c>
      <c r="H24" s="10" t="s">
        <v>55</v>
      </c>
      <c r="I24" s="13" t="s">
        <v>195</v>
      </c>
    </row>
    <row r="25" spans="1:9" ht="20.100000000000001" customHeight="1" x14ac:dyDescent="0.2">
      <c r="A25" s="27">
        <f t="shared" si="0"/>
        <v>4</v>
      </c>
      <c r="B25" s="2">
        <v>45931</v>
      </c>
      <c r="C25" s="3">
        <v>0.77083333333333337</v>
      </c>
      <c r="D25" s="9" t="s">
        <v>16</v>
      </c>
      <c r="E25" s="10" t="s">
        <v>3</v>
      </c>
      <c r="F25" s="11" t="s">
        <v>20</v>
      </c>
      <c r="G25" s="28" t="s">
        <v>126</v>
      </c>
      <c r="H25" s="10" t="s">
        <v>16</v>
      </c>
      <c r="I25" s="13" t="s">
        <v>196</v>
      </c>
    </row>
    <row r="26" spans="1:9" ht="20.100000000000001" customHeight="1" x14ac:dyDescent="0.2">
      <c r="A26" s="27">
        <f t="shared" si="0"/>
        <v>4</v>
      </c>
      <c r="B26" s="2">
        <v>45931</v>
      </c>
      <c r="C26" s="3">
        <v>0.85416666666666663</v>
      </c>
      <c r="D26" s="9" t="s">
        <v>9</v>
      </c>
      <c r="E26" s="10" t="s">
        <v>3</v>
      </c>
      <c r="F26" s="11" t="s">
        <v>56</v>
      </c>
      <c r="G26" s="28" t="s">
        <v>128</v>
      </c>
      <c r="H26" s="10" t="s">
        <v>56</v>
      </c>
      <c r="I26" s="13" t="s">
        <v>195</v>
      </c>
    </row>
    <row r="27" spans="1:9" ht="20.100000000000001" customHeight="1" x14ac:dyDescent="0.2">
      <c r="A27" s="27">
        <f t="shared" si="0"/>
        <v>7</v>
      </c>
      <c r="B27" s="2">
        <v>45934</v>
      </c>
      <c r="C27" s="3">
        <v>0.41666666666666669</v>
      </c>
      <c r="D27" s="9" t="s">
        <v>28</v>
      </c>
      <c r="E27" s="10" t="s">
        <v>3</v>
      </c>
      <c r="F27" s="11" t="s">
        <v>73</v>
      </c>
      <c r="G27" s="28" t="s">
        <v>129</v>
      </c>
      <c r="H27" s="10" t="s">
        <v>28</v>
      </c>
      <c r="I27" s="13" t="s">
        <v>197</v>
      </c>
    </row>
    <row r="28" spans="1:9" ht="20.100000000000001" customHeight="1" x14ac:dyDescent="0.2">
      <c r="A28" s="27">
        <f t="shared" si="0"/>
        <v>7</v>
      </c>
      <c r="B28" s="2">
        <v>45934</v>
      </c>
      <c r="C28" s="3">
        <v>0.5</v>
      </c>
      <c r="D28" s="9" t="s">
        <v>7</v>
      </c>
      <c r="E28" s="10" t="s">
        <v>3</v>
      </c>
      <c r="F28" s="11" t="s">
        <v>35</v>
      </c>
      <c r="G28" s="28" t="s">
        <v>130</v>
      </c>
      <c r="H28" s="10" t="s">
        <v>7</v>
      </c>
      <c r="I28" s="13" t="s">
        <v>195</v>
      </c>
    </row>
    <row r="29" spans="1:9" ht="20.100000000000001" customHeight="1" x14ac:dyDescent="0.2">
      <c r="A29" s="27">
        <f t="shared" si="0"/>
        <v>7</v>
      </c>
      <c r="B29" s="2">
        <v>45934</v>
      </c>
      <c r="C29" s="3">
        <v>0.625</v>
      </c>
      <c r="D29" s="4" t="s">
        <v>74</v>
      </c>
      <c r="E29" s="5" t="s">
        <v>3</v>
      </c>
      <c r="F29" s="4" t="s">
        <v>53</v>
      </c>
      <c r="G29" s="28" t="s">
        <v>131</v>
      </c>
      <c r="H29" s="6" t="s">
        <v>53</v>
      </c>
      <c r="I29" s="3" t="s">
        <v>195</v>
      </c>
    </row>
    <row r="30" spans="1:9" ht="20.100000000000001" customHeight="1" x14ac:dyDescent="0.2">
      <c r="A30" s="27">
        <f t="shared" si="0"/>
        <v>7</v>
      </c>
      <c r="B30" s="2">
        <v>45934</v>
      </c>
      <c r="C30" s="3">
        <v>0.41666666666666669</v>
      </c>
      <c r="D30" s="4" t="s">
        <v>60</v>
      </c>
      <c r="E30" s="5" t="s">
        <v>3</v>
      </c>
      <c r="F30" s="4" t="s">
        <v>10</v>
      </c>
      <c r="G30" s="28" t="s">
        <v>132</v>
      </c>
      <c r="H30" s="6" t="s">
        <v>10</v>
      </c>
      <c r="I30" s="3" t="s">
        <v>196</v>
      </c>
    </row>
    <row r="31" spans="1:9" ht="20.100000000000001" customHeight="1" x14ac:dyDescent="0.2">
      <c r="A31" s="27">
        <f t="shared" si="0"/>
        <v>7</v>
      </c>
      <c r="B31" s="2">
        <v>45934</v>
      </c>
      <c r="C31" s="3">
        <v>0.625</v>
      </c>
      <c r="D31" s="4" t="s">
        <v>30</v>
      </c>
      <c r="E31" s="5" t="s">
        <v>3</v>
      </c>
      <c r="F31" s="4" t="s">
        <v>19</v>
      </c>
      <c r="G31" s="28" t="s">
        <v>133</v>
      </c>
      <c r="H31" s="6" t="s">
        <v>19</v>
      </c>
      <c r="I31" s="3" t="s">
        <v>195</v>
      </c>
    </row>
    <row r="32" spans="1:9" ht="20.100000000000001" customHeight="1" x14ac:dyDescent="0.2">
      <c r="A32" s="27">
        <f t="shared" si="0"/>
        <v>8</v>
      </c>
      <c r="B32" s="2">
        <v>45935</v>
      </c>
      <c r="C32" s="3">
        <v>0.41666666666666669</v>
      </c>
      <c r="D32" s="4" t="s">
        <v>27</v>
      </c>
      <c r="E32" s="5" t="s">
        <v>3</v>
      </c>
      <c r="F32" s="4" t="s">
        <v>32</v>
      </c>
      <c r="G32" s="28" t="s">
        <v>134</v>
      </c>
      <c r="H32" s="6" t="s">
        <v>27</v>
      </c>
      <c r="I32" s="3" t="s">
        <v>195</v>
      </c>
    </row>
    <row r="33" spans="1:9" ht="20.100000000000001" customHeight="1" x14ac:dyDescent="0.2">
      <c r="A33" s="27">
        <f t="shared" si="0"/>
        <v>8</v>
      </c>
      <c r="B33" s="2">
        <v>45935</v>
      </c>
      <c r="C33" s="3">
        <v>0.5</v>
      </c>
      <c r="D33" s="4" t="s">
        <v>48</v>
      </c>
      <c r="E33" s="5" t="s">
        <v>3</v>
      </c>
      <c r="F33" s="4" t="s">
        <v>45</v>
      </c>
      <c r="G33" s="28" t="s">
        <v>135</v>
      </c>
      <c r="H33" s="6" t="s">
        <v>48</v>
      </c>
      <c r="I33" s="3" t="s">
        <v>195</v>
      </c>
    </row>
    <row r="34" spans="1:9" ht="20.100000000000001" customHeight="1" x14ac:dyDescent="0.2">
      <c r="A34" s="27">
        <f t="shared" si="0"/>
        <v>8</v>
      </c>
      <c r="B34" s="2">
        <v>45935</v>
      </c>
      <c r="C34" s="3">
        <v>0.58333333333333337</v>
      </c>
      <c r="D34" s="4" t="s">
        <v>13</v>
      </c>
      <c r="E34" s="5" t="s">
        <v>3</v>
      </c>
      <c r="F34" s="4" t="s">
        <v>75</v>
      </c>
      <c r="G34" s="28" t="s">
        <v>137</v>
      </c>
      <c r="H34" s="6" t="s">
        <v>13</v>
      </c>
      <c r="I34" s="3" t="s">
        <v>196</v>
      </c>
    </row>
    <row r="35" spans="1:9" ht="20.100000000000001" customHeight="1" x14ac:dyDescent="0.2">
      <c r="A35" s="27">
        <f t="shared" si="0"/>
        <v>8</v>
      </c>
      <c r="B35" s="2">
        <v>45935</v>
      </c>
      <c r="C35" s="3">
        <v>0.66666666666666663</v>
      </c>
      <c r="D35" s="4" t="s">
        <v>61</v>
      </c>
      <c r="E35" s="5" t="s">
        <v>3</v>
      </c>
      <c r="F35" s="4" t="s">
        <v>33</v>
      </c>
      <c r="G35" s="28" t="s">
        <v>142</v>
      </c>
      <c r="H35" s="6" t="s">
        <v>61</v>
      </c>
      <c r="I35" s="3" t="s">
        <v>195</v>
      </c>
    </row>
    <row r="36" spans="1:9" ht="20.100000000000001" customHeight="1" x14ac:dyDescent="0.2">
      <c r="A36" s="27">
        <f t="shared" si="0"/>
        <v>8</v>
      </c>
      <c r="B36" s="2">
        <v>45935</v>
      </c>
      <c r="C36" s="3">
        <v>0.5</v>
      </c>
      <c r="D36" s="4" t="s">
        <v>24</v>
      </c>
      <c r="E36" s="5" t="s">
        <v>3</v>
      </c>
      <c r="F36" s="4" t="s">
        <v>76</v>
      </c>
      <c r="G36" s="28" t="s">
        <v>136</v>
      </c>
      <c r="H36" s="6" t="s">
        <v>76</v>
      </c>
      <c r="I36" s="3" t="s">
        <v>195</v>
      </c>
    </row>
    <row r="37" spans="1:9" ht="20.100000000000001" customHeight="1" x14ac:dyDescent="0.2">
      <c r="A37" s="27">
        <f t="shared" si="0"/>
        <v>7</v>
      </c>
      <c r="B37" s="2">
        <v>45941</v>
      </c>
      <c r="C37" s="3">
        <v>0.83333333333333337</v>
      </c>
      <c r="D37" s="4" t="s">
        <v>26</v>
      </c>
      <c r="E37" s="5" t="s">
        <v>3</v>
      </c>
      <c r="F37" s="4" t="s">
        <v>61</v>
      </c>
      <c r="G37" s="28" t="s">
        <v>138</v>
      </c>
      <c r="H37" s="6" t="s">
        <v>61</v>
      </c>
      <c r="I37" s="3" t="s">
        <v>196</v>
      </c>
    </row>
    <row r="38" spans="1:9" ht="20.100000000000001" customHeight="1" x14ac:dyDescent="0.2">
      <c r="A38" s="27">
        <f t="shared" si="0"/>
        <v>2</v>
      </c>
      <c r="B38" s="2">
        <v>45957</v>
      </c>
      <c r="C38" s="3">
        <v>0.79166666666666663</v>
      </c>
      <c r="D38" s="4" t="s">
        <v>19</v>
      </c>
      <c r="E38" s="5" t="s">
        <v>3</v>
      </c>
      <c r="F38" s="4" t="s">
        <v>21</v>
      </c>
      <c r="G38" s="28" t="s">
        <v>140</v>
      </c>
      <c r="H38" s="6" t="s">
        <v>19</v>
      </c>
      <c r="I38" s="3" t="s">
        <v>196</v>
      </c>
    </row>
    <row r="39" spans="1:9" ht="20.100000000000001" customHeight="1" x14ac:dyDescent="0.2">
      <c r="A39" s="27">
        <f t="shared" si="0"/>
        <v>3</v>
      </c>
      <c r="B39" s="2">
        <v>45958</v>
      </c>
      <c r="C39" s="3">
        <v>0.75</v>
      </c>
      <c r="D39" s="4" t="s">
        <v>26</v>
      </c>
      <c r="E39" s="5" t="s">
        <v>3</v>
      </c>
      <c r="F39" s="4" t="s">
        <v>27</v>
      </c>
      <c r="G39" s="28" t="s">
        <v>139</v>
      </c>
      <c r="H39" s="6" t="s">
        <v>27</v>
      </c>
      <c r="I39" s="3" t="s">
        <v>195</v>
      </c>
    </row>
    <row r="40" spans="1:9" ht="20.100000000000001" customHeight="1" x14ac:dyDescent="0.2">
      <c r="A40" s="27">
        <f t="shared" si="0"/>
        <v>3</v>
      </c>
      <c r="B40" s="2">
        <v>45958</v>
      </c>
      <c r="C40" s="3">
        <v>0.85416666666666663</v>
      </c>
      <c r="D40" s="4" t="s">
        <v>66</v>
      </c>
      <c r="E40" s="5" t="s">
        <v>3</v>
      </c>
      <c r="F40" s="4" t="s">
        <v>48</v>
      </c>
      <c r="G40" s="28" t="s">
        <v>141</v>
      </c>
      <c r="H40" s="6" t="s">
        <v>48</v>
      </c>
      <c r="I40" s="3" t="s">
        <v>195</v>
      </c>
    </row>
    <row r="41" spans="1:9" ht="20.100000000000001" customHeight="1" x14ac:dyDescent="0.2">
      <c r="A41" s="27">
        <f t="shared" si="0"/>
        <v>4</v>
      </c>
      <c r="B41" s="2">
        <v>45959</v>
      </c>
      <c r="C41" s="3">
        <v>0.83333333333333337</v>
      </c>
      <c r="D41" s="4" t="s">
        <v>56</v>
      </c>
      <c r="E41" s="5" t="s">
        <v>3</v>
      </c>
      <c r="F41" s="4" t="s">
        <v>32</v>
      </c>
      <c r="G41" s="28" t="s">
        <v>144</v>
      </c>
      <c r="H41" s="6" t="s">
        <v>56</v>
      </c>
      <c r="I41" s="3" t="s">
        <v>195</v>
      </c>
    </row>
    <row r="42" spans="1:9" ht="20.100000000000001" customHeight="1" x14ac:dyDescent="0.2">
      <c r="A42" s="27">
        <f t="shared" si="0"/>
        <v>4</v>
      </c>
      <c r="B42" s="2">
        <v>45959</v>
      </c>
      <c r="C42" s="3">
        <v>0.72916666666666663</v>
      </c>
      <c r="D42" s="4" t="s">
        <v>76</v>
      </c>
      <c r="E42" s="5" t="s">
        <v>3</v>
      </c>
      <c r="F42" s="4" t="s">
        <v>81</v>
      </c>
      <c r="G42" s="28" t="s">
        <v>143</v>
      </c>
      <c r="H42" s="6" t="s">
        <v>76</v>
      </c>
      <c r="I42" s="3" t="s">
        <v>196</v>
      </c>
    </row>
    <row r="43" spans="1:9" ht="20.100000000000001" customHeight="1" x14ac:dyDescent="0.2">
      <c r="A43" s="27">
        <f t="shared" si="0"/>
        <v>5</v>
      </c>
      <c r="B43" s="2">
        <v>45960</v>
      </c>
      <c r="C43" s="3">
        <v>0.72916666666666663</v>
      </c>
      <c r="D43" s="4" t="s">
        <v>28</v>
      </c>
      <c r="E43" s="5" t="s">
        <v>3</v>
      </c>
      <c r="F43" s="4" t="s">
        <v>80</v>
      </c>
      <c r="G43" s="28" t="s">
        <v>145</v>
      </c>
      <c r="H43" s="6" t="s">
        <v>28</v>
      </c>
      <c r="I43" s="3" t="s">
        <v>196</v>
      </c>
    </row>
    <row r="44" spans="1:9" ht="20.100000000000001" customHeight="1" x14ac:dyDescent="0.2">
      <c r="A44" s="27">
        <f t="shared" si="0"/>
        <v>7</v>
      </c>
      <c r="B44" s="2">
        <v>45962</v>
      </c>
      <c r="C44" s="3">
        <v>0.75</v>
      </c>
      <c r="D44" s="4" t="s">
        <v>67</v>
      </c>
      <c r="E44" s="5" t="s">
        <v>3</v>
      </c>
      <c r="F44" s="4" t="s">
        <v>16</v>
      </c>
      <c r="G44" s="28" t="s">
        <v>146</v>
      </c>
      <c r="H44" s="6" t="s">
        <v>16</v>
      </c>
      <c r="I44" s="3" t="s">
        <v>195</v>
      </c>
    </row>
    <row r="45" spans="1:9" ht="20.100000000000001" customHeight="1" x14ac:dyDescent="0.2">
      <c r="A45" s="27">
        <f t="shared" si="0"/>
        <v>8</v>
      </c>
      <c r="B45" s="2">
        <v>45963</v>
      </c>
      <c r="C45" s="3">
        <v>0.41666666666666669</v>
      </c>
      <c r="D45" s="4" t="s">
        <v>18</v>
      </c>
      <c r="E45" s="5" t="s">
        <v>3</v>
      </c>
      <c r="F45" s="4" t="s">
        <v>7</v>
      </c>
      <c r="G45" s="28" t="s">
        <v>149</v>
      </c>
      <c r="H45" s="6" t="s">
        <v>7</v>
      </c>
      <c r="I45" s="3" t="s">
        <v>195</v>
      </c>
    </row>
    <row r="46" spans="1:9" ht="19.5" customHeight="1" x14ac:dyDescent="0.2">
      <c r="A46" s="27">
        <f t="shared" si="0"/>
        <v>8</v>
      </c>
      <c r="B46" s="2">
        <v>45963</v>
      </c>
      <c r="C46" s="3">
        <v>0.41666666666666669</v>
      </c>
      <c r="D46" s="4" t="s">
        <v>22</v>
      </c>
      <c r="E46" s="5" t="s">
        <v>3</v>
      </c>
      <c r="F46" s="4" t="s">
        <v>82</v>
      </c>
      <c r="G46" s="28" t="s">
        <v>148</v>
      </c>
      <c r="H46" s="6" t="s">
        <v>29</v>
      </c>
      <c r="I46" s="3" t="s">
        <v>196</v>
      </c>
    </row>
    <row r="47" spans="1:9" ht="20.100000000000001" customHeight="1" x14ac:dyDescent="0.2">
      <c r="A47" s="27">
        <f t="shared" si="0"/>
        <v>2</v>
      </c>
      <c r="B47" s="2">
        <v>45964</v>
      </c>
      <c r="C47" s="3">
        <v>0.77083333333333337</v>
      </c>
      <c r="D47" s="4" t="s">
        <v>31</v>
      </c>
      <c r="E47" s="5" t="s">
        <v>3</v>
      </c>
      <c r="F47" s="4" t="s">
        <v>13</v>
      </c>
      <c r="G47" s="28" t="s">
        <v>150</v>
      </c>
      <c r="H47" s="6" t="s">
        <v>13</v>
      </c>
      <c r="I47" s="3" t="s">
        <v>196</v>
      </c>
    </row>
    <row r="48" spans="1:9" ht="20.100000000000001" customHeight="1" x14ac:dyDescent="0.2">
      <c r="A48" s="27">
        <f t="shared" si="0"/>
        <v>3</v>
      </c>
      <c r="B48" s="2">
        <v>45965</v>
      </c>
      <c r="C48" s="3">
        <v>0.41666666666666669</v>
      </c>
      <c r="D48" s="4" t="s">
        <v>10</v>
      </c>
      <c r="E48" s="5" t="s">
        <v>3</v>
      </c>
      <c r="F48" s="4" t="s">
        <v>79</v>
      </c>
      <c r="G48" s="28" t="s">
        <v>147</v>
      </c>
      <c r="H48" s="6" t="s">
        <v>10</v>
      </c>
      <c r="I48" s="3" t="s">
        <v>195</v>
      </c>
    </row>
    <row r="49" spans="1:9" ht="20.100000000000001" customHeight="1" x14ac:dyDescent="0.2">
      <c r="A49" s="27">
        <f t="shared" si="0"/>
        <v>7</v>
      </c>
      <c r="B49" s="2">
        <v>45969</v>
      </c>
      <c r="C49" s="3">
        <v>0.41666666666666669</v>
      </c>
      <c r="D49" s="11" t="s">
        <v>181</v>
      </c>
      <c r="E49" s="10" t="s">
        <v>3</v>
      </c>
      <c r="F49" s="30" t="s">
        <v>74</v>
      </c>
      <c r="G49" s="12" t="s">
        <v>156</v>
      </c>
      <c r="H49" s="10" t="s">
        <v>102</v>
      </c>
      <c r="I49" s="13" t="s">
        <v>196</v>
      </c>
    </row>
    <row r="50" spans="1:9" ht="20.100000000000001" customHeight="1" x14ac:dyDescent="0.2">
      <c r="A50" s="27">
        <f t="shared" si="0"/>
        <v>7</v>
      </c>
      <c r="B50" s="2">
        <v>45969</v>
      </c>
      <c r="C50" s="3">
        <v>0.41666666666666669</v>
      </c>
      <c r="D50" s="4" t="s">
        <v>27</v>
      </c>
      <c r="E50" s="5" t="s">
        <v>3</v>
      </c>
      <c r="F50" s="4" t="s">
        <v>84</v>
      </c>
      <c r="G50" s="28" t="s">
        <v>151</v>
      </c>
      <c r="H50" s="6" t="s">
        <v>27</v>
      </c>
      <c r="I50" s="3" t="s">
        <v>195</v>
      </c>
    </row>
    <row r="51" spans="1:9" ht="20.100000000000001" customHeight="1" x14ac:dyDescent="0.2">
      <c r="A51" s="27">
        <f t="shared" si="0"/>
        <v>7</v>
      </c>
      <c r="B51" s="2">
        <v>45969</v>
      </c>
      <c r="C51" s="3">
        <v>0.5</v>
      </c>
      <c r="D51" s="4" t="s">
        <v>7</v>
      </c>
      <c r="E51" s="5" t="s">
        <v>3</v>
      </c>
      <c r="F51" s="4" t="s">
        <v>73</v>
      </c>
      <c r="G51" s="28" t="s">
        <v>152</v>
      </c>
      <c r="H51" s="6" t="s">
        <v>7</v>
      </c>
      <c r="I51" s="3" t="s">
        <v>195</v>
      </c>
    </row>
    <row r="52" spans="1:9" ht="20.100000000000001" customHeight="1" x14ac:dyDescent="0.2">
      <c r="A52" s="27">
        <f t="shared" si="0"/>
        <v>7</v>
      </c>
      <c r="B52" s="2">
        <v>45969</v>
      </c>
      <c r="C52" s="3">
        <v>0.58333333333333337</v>
      </c>
      <c r="D52" s="4" t="s">
        <v>82</v>
      </c>
      <c r="E52" s="5" t="s">
        <v>3</v>
      </c>
      <c r="F52" s="4" t="s">
        <v>52</v>
      </c>
      <c r="G52" s="28" t="s">
        <v>153</v>
      </c>
      <c r="H52" s="6" t="s">
        <v>29</v>
      </c>
      <c r="I52" s="3" t="s">
        <v>196</v>
      </c>
    </row>
    <row r="53" spans="1:9" ht="20.100000000000001" customHeight="1" x14ac:dyDescent="0.2">
      <c r="A53" s="27">
        <f t="shared" si="0"/>
        <v>7</v>
      </c>
      <c r="B53" s="2">
        <v>45969</v>
      </c>
      <c r="C53" s="3">
        <v>0.41666666666666669</v>
      </c>
      <c r="D53" s="4" t="s">
        <v>31</v>
      </c>
      <c r="E53" s="5" t="s">
        <v>3</v>
      </c>
      <c r="F53" s="4" t="s">
        <v>10</v>
      </c>
      <c r="G53" s="28" t="s">
        <v>154</v>
      </c>
      <c r="H53" s="6" t="s">
        <v>10</v>
      </c>
      <c r="I53" s="3" t="s">
        <v>196</v>
      </c>
    </row>
    <row r="54" spans="1:9" ht="20.100000000000001" customHeight="1" x14ac:dyDescent="0.2">
      <c r="A54" s="27">
        <f t="shared" si="0"/>
        <v>7</v>
      </c>
      <c r="B54" s="2">
        <v>45969</v>
      </c>
      <c r="C54" s="3">
        <v>0.41666666666666669</v>
      </c>
      <c r="D54" s="4" t="s">
        <v>12</v>
      </c>
      <c r="E54" s="5" t="s">
        <v>3</v>
      </c>
      <c r="F54" s="4" t="s">
        <v>19</v>
      </c>
      <c r="G54" s="28" t="s">
        <v>155</v>
      </c>
      <c r="H54" s="6" t="s">
        <v>19</v>
      </c>
      <c r="I54" s="3" t="s">
        <v>195</v>
      </c>
    </row>
    <row r="55" spans="1:9" ht="20.100000000000001" customHeight="1" x14ac:dyDescent="0.2">
      <c r="A55" s="27">
        <f t="shared" si="0"/>
        <v>8</v>
      </c>
      <c r="B55" s="2">
        <v>45970</v>
      </c>
      <c r="C55" s="3">
        <v>0.41666666666666669</v>
      </c>
      <c r="D55" s="4" t="s">
        <v>48</v>
      </c>
      <c r="E55" s="5" t="s">
        <v>3</v>
      </c>
      <c r="F55" s="4" t="s">
        <v>85</v>
      </c>
      <c r="G55" s="28" t="s">
        <v>157</v>
      </c>
      <c r="H55" s="6" t="s">
        <v>48</v>
      </c>
      <c r="I55" s="3" t="s">
        <v>195</v>
      </c>
    </row>
    <row r="56" spans="1:9" ht="20.100000000000001" customHeight="1" x14ac:dyDescent="0.2">
      <c r="A56" s="27">
        <f t="shared" si="0"/>
        <v>8</v>
      </c>
      <c r="B56" s="2">
        <v>45970</v>
      </c>
      <c r="C56" s="3">
        <v>0.5</v>
      </c>
      <c r="D56" s="4" t="s">
        <v>25</v>
      </c>
      <c r="E56" s="5" t="s">
        <v>3</v>
      </c>
      <c r="F56" s="4" t="s">
        <v>15</v>
      </c>
      <c r="G56" s="28" t="s">
        <v>158</v>
      </c>
      <c r="H56" s="6" t="s">
        <v>25</v>
      </c>
      <c r="I56" s="3" t="s">
        <v>195</v>
      </c>
    </row>
    <row r="57" spans="1:9" ht="20.100000000000001" customHeight="1" x14ac:dyDescent="0.2">
      <c r="A57" s="27">
        <f t="shared" si="0"/>
        <v>8</v>
      </c>
      <c r="B57" s="2">
        <v>45970</v>
      </c>
      <c r="C57" s="3">
        <v>0.58333333333333337</v>
      </c>
      <c r="D57" s="4" t="s">
        <v>16</v>
      </c>
      <c r="E57" s="5" t="s">
        <v>3</v>
      </c>
      <c r="F57" s="4" t="s">
        <v>77</v>
      </c>
      <c r="G57" s="28" t="s">
        <v>159</v>
      </c>
      <c r="H57" s="6" t="s">
        <v>16</v>
      </c>
      <c r="I57" s="3" t="s">
        <v>195</v>
      </c>
    </row>
    <row r="58" spans="1:9" ht="20.100000000000001" customHeight="1" x14ac:dyDescent="0.2">
      <c r="A58" s="27">
        <f t="shared" si="0"/>
        <v>8</v>
      </c>
      <c r="B58" s="2">
        <v>45970</v>
      </c>
      <c r="C58" s="3">
        <v>0.66666666666666663</v>
      </c>
      <c r="D58" s="4" t="s">
        <v>13</v>
      </c>
      <c r="E58" s="5" t="s">
        <v>3</v>
      </c>
      <c r="F58" s="4" t="s">
        <v>22</v>
      </c>
      <c r="G58" s="28" t="s">
        <v>164</v>
      </c>
      <c r="H58" s="6" t="s">
        <v>13</v>
      </c>
      <c r="I58" s="3" t="s">
        <v>195</v>
      </c>
    </row>
    <row r="59" spans="1:9" ht="20.100000000000001" customHeight="1" x14ac:dyDescent="0.2">
      <c r="A59" s="27">
        <f t="shared" si="0"/>
        <v>8</v>
      </c>
      <c r="B59" s="2">
        <v>45970</v>
      </c>
      <c r="C59" s="3">
        <v>0.75</v>
      </c>
      <c r="D59" s="4" t="s">
        <v>61</v>
      </c>
      <c r="E59" s="5" t="s">
        <v>3</v>
      </c>
      <c r="F59" s="4" t="s">
        <v>86</v>
      </c>
      <c r="G59" s="28" t="s">
        <v>165</v>
      </c>
      <c r="H59" s="6" t="s">
        <v>61</v>
      </c>
      <c r="I59" s="3" t="s">
        <v>195</v>
      </c>
    </row>
    <row r="60" spans="1:9" ht="20.100000000000001" customHeight="1" x14ac:dyDescent="0.2">
      <c r="A60" s="27">
        <f t="shared" si="0"/>
        <v>8</v>
      </c>
      <c r="B60" s="2">
        <v>45970</v>
      </c>
      <c r="C60" s="3">
        <v>0.5</v>
      </c>
      <c r="D60" s="4" t="s">
        <v>32</v>
      </c>
      <c r="E60" s="5" t="s">
        <v>3</v>
      </c>
      <c r="F60" s="4" t="s">
        <v>28</v>
      </c>
      <c r="G60" s="28" t="s">
        <v>160</v>
      </c>
      <c r="H60" s="6" t="s">
        <v>28</v>
      </c>
      <c r="I60" s="3" t="s">
        <v>196</v>
      </c>
    </row>
    <row r="61" spans="1:9" ht="20.100000000000001" customHeight="1" x14ac:dyDescent="0.2">
      <c r="A61" s="27">
        <f t="shared" si="0"/>
        <v>8</v>
      </c>
      <c r="B61" s="2">
        <v>45970</v>
      </c>
      <c r="C61" s="3">
        <v>0.58333333333333337</v>
      </c>
      <c r="D61" s="4" t="s">
        <v>41</v>
      </c>
      <c r="E61" s="5" t="s">
        <v>3</v>
      </c>
      <c r="F61" s="4" t="s">
        <v>53</v>
      </c>
      <c r="G61" s="28" t="s">
        <v>163</v>
      </c>
      <c r="H61" s="6" t="s">
        <v>53</v>
      </c>
      <c r="I61" s="3" t="s">
        <v>195</v>
      </c>
    </row>
    <row r="62" spans="1:9" ht="20.100000000000001" customHeight="1" x14ac:dyDescent="0.2">
      <c r="A62" s="27">
        <f t="shared" si="0"/>
        <v>8</v>
      </c>
      <c r="B62" s="2">
        <v>45970</v>
      </c>
      <c r="C62" s="3">
        <v>0.66666666666666663</v>
      </c>
      <c r="D62" s="4" t="s">
        <v>41</v>
      </c>
      <c r="E62" s="5" t="s">
        <v>3</v>
      </c>
      <c r="F62" s="4" t="s">
        <v>50</v>
      </c>
      <c r="G62" s="28" t="s">
        <v>161</v>
      </c>
      <c r="H62" s="6" t="s">
        <v>50</v>
      </c>
      <c r="I62" s="3" t="s">
        <v>195</v>
      </c>
    </row>
    <row r="63" spans="1:9" ht="20.100000000000001" customHeight="1" x14ac:dyDescent="0.2">
      <c r="A63" s="27">
        <f t="shared" ref="A63:A117" si="1">WEEKDAY($B63,2)+1</f>
        <v>8</v>
      </c>
      <c r="B63" s="2">
        <v>45970</v>
      </c>
      <c r="C63" s="3">
        <v>0.66666666666666663</v>
      </c>
      <c r="D63" s="4" t="s">
        <v>83</v>
      </c>
      <c r="E63" s="5" t="s">
        <v>3</v>
      </c>
      <c r="F63" s="4" t="s">
        <v>56</v>
      </c>
      <c r="G63" s="28" t="s">
        <v>151</v>
      </c>
      <c r="H63" s="6" t="s">
        <v>56</v>
      </c>
      <c r="I63" s="3" t="s">
        <v>196</v>
      </c>
    </row>
    <row r="64" spans="1:9" ht="20.100000000000001" customHeight="1" x14ac:dyDescent="0.2">
      <c r="A64" s="27">
        <f t="shared" si="1"/>
        <v>8</v>
      </c>
      <c r="B64" s="2">
        <v>45970</v>
      </c>
      <c r="C64" s="3">
        <v>0.5</v>
      </c>
      <c r="D64" s="4" t="s">
        <v>47</v>
      </c>
      <c r="E64" s="5" t="s">
        <v>3</v>
      </c>
      <c r="F64" s="4" t="s">
        <v>76</v>
      </c>
      <c r="G64" s="28" t="s">
        <v>162</v>
      </c>
      <c r="H64" s="6" t="s">
        <v>76</v>
      </c>
      <c r="I64" s="3" t="s">
        <v>195</v>
      </c>
    </row>
    <row r="65" spans="1:9" ht="20.100000000000001" customHeight="1" x14ac:dyDescent="0.2">
      <c r="A65" s="27">
        <f t="shared" si="1"/>
        <v>2</v>
      </c>
      <c r="B65" s="2">
        <v>45971</v>
      </c>
      <c r="C65" s="3">
        <v>0.85416666666666663</v>
      </c>
      <c r="D65" s="4" t="s">
        <v>56</v>
      </c>
      <c r="E65" s="5" t="s">
        <v>3</v>
      </c>
      <c r="F65" s="4" t="s">
        <v>54</v>
      </c>
      <c r="G65" s="28" t="s">
        <v>166</v>
      </c>
      <c r="H65" s="6" t="s">
        <v>56</v>
      </c>
      <c r="I65" s="3" t="s">
        <v>195</v>
      </c>
    </row>
    <row r="66" spans="1:9" ht="20.100000000000001" customHeight="1" x14ac:dyDescent="0.2">
      <c r="A66" s="27">
        <f t="shared" si="1"/>
        <v>4</v>
      </c>
      <c r="B66" s="2">
        <v>45973</v>
      </c>
      <c r="C66" s="3">
        <v>0.79166666666666663</v>
      </c>
      <c r="D66" s="4" t="s">
        <v>50</v>
      </c>
      <c r="E66" s="5" t="s">
        <v>3</v>
      </c>
      <c r="F66" s="4" t="s">
        <v>15</v>
      </c>
      <c r="G66" s="28" t="s">
        <v>167</v>
      </c>
      <c r="H66" s="6" t="s">
        <v>50</v>
      </c>
      <c r="I66" s="3" t="s">
        <v>196</v>
      </c>
    </row>
    <row r="67" spans="1:9" ht="20.100000000000001" customHeight="1" x14ac:dyDescent="0.2">
      <c r="A67" s="27">
        <f t="shared" si="1"/>
        <v>7</v>
      </c>
      <c r="B67" s="2">
        <v>45976</v>
      </c>
      <c r="C67" s="3">
        <v>0.41666666666666669</v>
      </c>
      <c r="D67" s="4" t="s">
        <v>53</v>
      </c>
      <c r="E67" s="5" t="s">
        <v>3</v>
      </c>
      <c r="F67" s="4" t="s">
        <v>15</v>
      </c>
      <c r="G67" s="28" t="s">
        <v>168</v>
      </c>
      <c r="H67" s="6" t="s">
        <v>53</v>
      </c>
      <c r="I67" s="3" t="s">
        <v>195</v>
      </c>
    </row>
    <row r="68" spans="1:9" ht="20.100000000000001" customHeight="1" x14ac:dyDescent="0.2">
      <c r="A68" s="27">
        <f t="shared" si="1"/>
        <v>7</v>
      </c>
      <c r="B68" s="2">
        <v>45976</v>
      </c>
      <c r="C68" s="3">
        <v>0.5</v>
      </c>
      <c r="D68" s="11" t="s">
        <v>181</v>
      </c>
      <c r="E68" s="10" t="s">
        <v>3</v>
      </c>
      <c r="F68" s="30" t="s">
        <v>52</v>
      </c>
      <c r="G68" s="28" t="s">
        <v>169</v>
      </c>
      <c r="H68" s="10" t="s">
        <v>102</v>
      </c>
      <c r="I68" s="13" t="s">
        <v>195</v>
      </c>
    </row>
    <row r="69" spans="1:9" ht="20.100000000000001" customHeight="1" x14ac:dyDescent="0.2">
      <c r="A69" s="27">
        <f t="shared" si="1"/>
        <v>7</v>
      </c>
      <c r="B69" s="2">
        <v>45976</v>
      </c>
      <c r="C69" s="3">
        <v>0.58333333333333337</v>
      </c>
      <c r="D69" s="4" t="s">
        <v>76</v>
      </c>
      <c r="E69" s="5" t="s">
        <v>3</v>
      </c>
      <c r="F69" s="4" t="s">
        <v>87</v>
      </c>
      <c r="G69" s="28" t="s">
        <v>170</v>
      </c>
      <c r="H69" s="6" t="s">
        <v>76</v>
      </c>
      <c r="I69" s="3" t="s">
        <v>195</v>
      </c>
    </row>
    <row r="70" spans="1:9" ht="20.100000000000001" customHeight="1" x14ac:dyDescent="0.2">
      <c r="A70" s="27">
        <f t="shared" si="1"/>
        <v>7</v>
      </c>
      <c r="B70" s="2">
        <v>45976</v>
      </c>
      <c r="C70" s="3">
        <v>0.5</v>
      </c>
      <c r="D70" s="4" t="s">
        <v>91</v>
      </c>
      <c r="E70" s="5" t="s">
        <v>3</v>
      </c>
      <c r="F70" s="4" t="s">
        <v>55</v>
      </c>
      <c r="G70" s="28" t="s">
        <v>161</v>
      </c>
      <c r="H70" s="6" t="s">
        <v>55</v>
      </c>
      <c r="I70" s="3" t="s">
        <v>195</v>
      </c>
    </row>
    <row r="71" spans="1:9" ht="20.100000000000001" customHeight="1" x14ac:dyDescent="0.2">
      <c r="A71" s="27">
        <f t="shared" si="1"/>
        <v>7</v>
      </c>
      <c r="B71" s="2">
        <v>45976</v>
      </c>
      <c r="C71" s="3" t="s">
        <v>88</v>
      </c>
      <c r="D71" s="4" t="s">
        <v>49</v>
      </c>
      <c r="E71" s="5" t="s">
        <v>3</v>
      </c>
      <c r="F71" s="4" t="s">
        <v>16</v>
      </c>
      <c r="G71" s="28" t="s">
        <v>171</v>
      </c>
      <c r="H71" s="6" t="s">
        <v>16</v>
      </c>
      <c r="I71" s="3" t="s">
        <v>195</v>
      </c>
    </row>
    <row r="72" spans="1:9" ht="20.100000000000001" customHeight="1" x14ac:dyDescent="0.2">
      <c r="A72" s="27">
        <f t="shared" si="1"/>
        <v>8</v>
      </c>
      <c r="B72" s="2">
        <v>45977</v>
      </c>
      <c r="C72" s="3">
        <v>0.54166666666666663</v>
      </c>
      <c r="D72" s="4" t="s">
        <v>10</v>
      </c>
      <c r="E72" s="5" t="s">
        <v>3</v>
      </c>
      <c r="F72" s="4" t="s">
        <v>75</v>
      </c>
      <c r="G72" s="28" t="s">
        <v>172</v>
      </c>
      <c r="H72" s="6" t="s">
        <v>10</v>
      </c>
      <c r="I72" s="3" t="s">
        <v>195</v>
      </c>
    </row>
    <row r="73" spans="1:9" ht="20.100000000000001" customHeight="1" x14ac:dyDescent="0.2">
      <c r="A73" s="27">
        <f t="shared" si="1"/>
        <v>8</v>
      </c>
      <c r="B73" s="2">
        <v>45977</v>
      </c>
      <c r="C73" s="3">
        <v>0.625</v>
      </c>
      <c r="D73" s="4" t="s">
        <v>55</v>
      </c>
      <c r="E73" s="5" t="s">
        <v>3</v>
      </c>
      <c r="F73" s="4" t="s">
        <v>78</v>
      </c>
      <c r="G73" s="28" t="s">
        <v>173</v>
      </c>
      <c r="H73" s="6" t="s">
        <v>55</v>
      </c>
      <c r="I73" s="3" t="s">
        <v>195</v>
      </c>
    </row>
    <row r="74" spans="1:9" ht="20.100000000000001" customHeight="1" x14ac:dyDescent="0.2">
      <c r="A74" s="27">
        <f t="shared" si="1"/>
        <v>8</v>
      </c>
      <c r="B74" s="2">
        <v>45977</v>
      </c>
      <c r="C74" s="3">
        <v>0.75</v>
      </c>
      <c r="D74" s="4" t="s">
        <v>71</v>
      </c>
      <c r="E74" s="5" t="s">
        <v>3</v>
      </c>
      <c r="F74" s="4" t="s">
        <v>61</v>
      </c>
      <c r="G74" s="28" t="s">
        <v>180</v>
      </c>
      <c r="H74" s="6" t="s">
        <v>61</v>
      </c>
      <c r="I74" s="3" t="s">
        <v>196</v>
      </c>
    </row>
    <row r="75" spans="1:9" ht="20.100000000000001" customHeight="1" x14ac:dyDescent="0.2">
      <c r="A75" s="27">
        <f t="shared" si="1"/>
        <v>8</v>
      </c>
      <c r="B75" s="2">
        <v>45977</v>
      </c>
      <c r="C75" s="3">
        <v>0.70833333333333337</v>
      </c>
      <c r="D75" s="4" t="s">
        <v>74</v>
      </c>
      <c r="E75" s="5" t="s">
        <v>3</v>
      </c>
      <c r="F75" s="4" t="s">
        <v>25</v>
      </c>
      <c r="G75" s="28" t="s">
        <v>179</v>
      </c>
      <c r="H75" s="6" t="s">
        <v>25</v>
      </c>
      <c r="I75" s="3" t="s">
        <v>195</v>
      </c>
    </row>
    <row r="76" spans="1:9" ht="20.100000000000001" customHeight="1" x14ac:dyDescent="0.2">
      <c r="A76" s="27">
        <f t="shared" si="1"/>
        <v>8</v>
      </c>
      <c r="B76" s="2">
        <v>45977</v>
      </c>
      <c r="C76" s="3">
        <v>0.58333333333333337</v>
      </c>
      <c r="D76" s="4" t="s">
        <v>100</v>
      </c>
      <c r="E76" s="5" t="s">
        <v>3</v>
      </c>
      <c r="F76" s="4" t="s">
        <v>27</v>
      </c>
      <c r="G76" s="28" t="s">
        <v>174</v>
      </c>
      <c r="H76" s="6" t="s">
        <v>27</v>
      </c>
      <c r="I76" s="3" t="s">
        <v>196</v>
      </c>
    </row>
    <row r="77" spans="1:9" ht="20.100000000000001" customHeight="1" x14ac:dyDescent="0.2">
      <c r="A77" s="27">
        <f t="shared" si="1"/>
        <v>8</v>
      </c>
      <c r="B77" s="2">
        <v>45977</v>
      </c>
      <c r="C77" s="3">
        <v>0.54166666666666663</v>
      </c>
      <c r="D77" s="4" t="s">
        <v>89</v>
      </c>
      <c r="E77" s="5" t="s">
        <v>3</v>
      </c>
      <c r="F77" s="4" t="s">
        <v>82</v>
      </c>
      <c r="G77" s="28" t="s">
        <v>175</v>
      </c>
      <c r="H77" s="6" t="s">
        <v>29</v>
      </c>
      <c r="I77" s="3" t="s">
        <v>196</v>
      </c>
    </row>
    <row r="78" spans="1:9" ht="20.100000000000001" customHeight="1" x14ac:dyDescent="0.2">
      <c r="A78" s="27">
        <f t="shared" si="1"/>
        <v>8</v>
      </c>
      <c r="B78" s="2">
        <v>45977</v>
      </c>
      <c r="C78" s="3">
        <v>0.70833333333333337</v>
      </c>
      <c r="D78" s="4" t="s">
        <v>90</v>
      </c>
      <c r="E78" s="5" t="s">
        <v>3</v>
      </c>
      <c r="F78" s="4" t="s">
        <v>7</v>
      </c>
      <c r="G78" s="28" t="s">
        <v>178</v>
      </c>
      <c r="H78" s="6" t="s">
        <v>7</v>
      </c>
      <c r="I78" s="3" t="s">
        <v>196</v>
      </c>
    </row>
    <row r="79" spans="1:9" ht="20.100000000000001" customHeight="1" x14ac:dyDescent="0.2">
      <c r="A79" s="27">
        <f t="shared" si="1"/>
        <v>8</v>
      </c>
      <c r="B79" s="2">
        <v>45977</v>
      </c>
      <c r="C79" s="3">
        <v>0.625</v>
      </c>
      <c r="D79" s="4" t="s">
        <v>21</v>
      </c>
      <c r="E79" s="5" t="s">
        <v>3</v>
      </c>
      <c r="F79" s="4" t="s">
        <v>13</v>
      </c>
      <c r="G79" s="28" t="s">
        <v>176</v>
      </c>
      <c r="H79" s="6" t="s">
        <v>13</v>
      </c>
      <c r="I79" s="3" t="s">
        <v>196</v>
      </c>
    </row>
    <row r="80" spans="1:9" ht="20.100000000000001" customHeight="1" x14ac:dyDescent="0.2">
      <c r="A80" s="27">
        <f t="shared" si="1"/>
        <v>8</v>
      </c>
      <c r="B80" s="2">
        <v>45977</v>
      </c>
      <c r="C80" s="3">
        <v>0.58333333333333337</v>
      </c>
      <c r="D80" s="4" t="s">
        <v>93</v>
      </c>
      <c r="E80" s="5" t="s">
        <v>3</v>
      </c>
      <c r="F80" s="4" t="s">
        <v>19</v>
      </c>
      <c r="G80" s="28" t="s">
        <v>177</v>
      </c>
      <c r="H80" s="6" t="s">
        <v>19</v>
      </c>
      <c r="I80" s="3" t="s">
        <v>196</v>
      </c>
    </row>
    <row r="81" spans="1:9" ht="20.100000000000001" customHeight="1" x14ac:dyDescent="0.2">
      <c r="A81" s="27">
        <f t="shared" si="1"/>
        <v>8</v>
      </c>
      <c r="B81" s="2">
        <v>45984</v>
      </c>
      <c r="C81" s="3">
        <v>0.75</v>
      </c>
      <c r="D81" s="4" t="s">
        <v>92</v>
      </c>
      <c r="E81" s="5" t="s">
        <v>3</v>
      </c>
      <c r="F81" s="4" t="s">
        <v>48</v>
      </c>
      <c r="G81" s="28" t="s">
        <v>182</v>
      </c>
      <c r="H81" s="6" t="s">
        <v>48</v>
      </c>
      <c r="I81" s="3" t="s">
        <v>195</v>
      </c>
    </row>
    <row r="82" spans="1:9" ht="20.100000000000001" customHeight="1" x14ac:dyDescent="0.2">
      <c r="A82" s="27">
        <f t="shared" si="1"/>
        <v>2</v>
      </c>
      <c r="B82" s="2">
        <v>45985</v>
      </c>
      <c r="C82" s="3">
        <v>0.79166666666666663</v>
      </c>
      <c r="D82" s="4" t="s">
        <v>19</v>
      </c>
      <c r="E82" s="5" t="s">
        <v>3</v>
      </c>
      <c r="F82" s="4" t="s">
        <v>57</v>
      </c>
      <c r="G82" s="28" t="s">
        <v>183</v>
      </c>
      <c r="H82" s="6" t="s">
        <v>19</v>
      </c>
      <c r="I82" s="3" t="s">
        <v>196</v>
      </c>
    </row>
    <row r="83" spans="1:9" ht="20.100000000000001" customHeight="1" x14ac:dyDescent="0.2">
      <c r="A83" s="27">
        <f t="shared" si="1"/>
        <v>5</v>
      </c>
      <c r="B83" s="2">
        <v>45988</v>
      </c>
      <c r="C83" s="3">
        <v>0.72916666666666663</v>
      </c>
      <c r="D83" s="4" t="s">
        <v>27</v>
      </c>
      <c r="E83" s="5" t="s">
        <v>3</v>
      </c>
      <c r="F83" s="4" t="s">
        <v>71</v>
      </c>
      <c r="G83" s="28" t="s">
        <v>184</v>
      </c>
      <c r="H83" s="6" t="s">
        <v>27</v>
      </c>
      <c r="I83" s="3" t="s">
        <v>196</v>
      </c>
    </row>
    <row r="84" spans="1:9" ht="20.100000000000001" customHeight="1" x14ac:dyDescent="0.2">
      <c r="A84" s="27">
        <f t="shared" si="1"/>
        <v>7</v>
      </c>
      <c r="B84" s="2">
        <v>45990</v>
      </c>
      <c r="C84" s="3">
        <v>0.41666666666666669</v>
      </c>
      <c r="D84" s="4" t="s">
        <v>28</v>
      </c>
      <c r="E84" s="5" t="s">
        <v>3</v>
      </c>
      <c r="F84" s="4" t="s">
        <v>39</v>
      </c>
      <c r="G84" s="28" t="s">
        <v>185</v>
      </c>
      <c r="H84" s="6" t="s">
        <v>28</v>
      </c>
      <c r="I84" s="3" t="s">
        <v>196</v>
      </c>
    </row>
    <row r="85" spans="1:9" ht="20.100000000000001" customHeight="1" x14ac:dyDescent="0.2">
      <c r="A85" s="27">
        <f t="shared" si="1"/>
        <v>7</v>
      </c>
      <c r="B85" s="2">
        <v>45990</v>
      </c>
      <c r="C85" s="3">
        <v>0.58333333333333337</v>
      </c>
      <c r="D85" s="4" t="s">
        <v>7</v>
      </c>
      <c r="E85" s="5" t="s">
        <v>3</v>
      </c>
      <c r="F85" s="4" t="s">
        <v>20</v>
      </c>
      <c r="G85" s="28" t="s">
        <v>187</v>
      </c>
      <c r="H85" s="6" t="s">
        <v>7</v>
      </c>
      <c r="I85" s="3" t="s">
        <v>195</v>
      </c>
    </row>
    <row r="86" spans="1:9" ht="20.25" customHeight="1" x14ac:dyDescent="0.2">
      <c r="A86" s="27">
        <f t="shared" si="1"/>
        <v>7</v>
      </c>
      <c r="B86" s="2">
        <v>45990</v>
      </c>
      <c r="C86" s="3">
        <v>0.75</v>
      </c>
      <c r="D86" s="4" t="s">
        <v>34</v>
      </c>
      <c r="E86" s="5" t="s">
        <v>3</v>
      </c>
      <c r="F86" s="4" t="s">
        <v>56</v>
      </c>
      <c r="G86" s="28" t="s">
        <v>188</v>
      </c>
      <c r="H86" s="6" t="s">
        <v>56</v>
      </c>
      <c r="I86" s="3" t="s">
        <v>195</v>
      </c>
    </row>
    <row r="87" spans="1:9" ht="20.100000000000001" customHeight="1" x14ac:dyDescent="0.2">
      <c r="A87" s="27">
        <f t="shared" si="1"/>
        <v>7</v>
      </c>
      <c r="B87" s="2">
        <v>45990</v>
      </c>
      <c r="C87" s="3">
        <v>0.41666666666666669</v>
      </c>
      <c r="D87" s="4" t="s">
        <v>94</v>
      </c>
      <c r="E87" s="5" t="s">
        <v>3</v>
      </c>
      <c r="F87" s="4" t="s">
        <v>10</v>
      </c>
      <c r="G87" s="28" t="s">
        <v>186</v>
      </c>
      <c r="H87" s="6" t="s">
        <v>10</v>
      </c>
      <c r="I87" s="3" t="s">
        <v>196</v>
      </c>
    </row>
    <row r="88" spans="1:9" ht="20.100000000000001" customHeight="1" x14ac:dyDescent="0.2">
      <c r="A88" s="27">
        <f t="shared" si="1"/>
        <v>8</v>
      </c>
      <c r="B88" s="2">
        <v>45991</v>
      </c>
      <c r="C88" s="3">
        <v>0.41666666666666669</v>
      </c>
      <c r="D88" s="4" t="s">
        <v>55</v>
      </c>
      <c r="E88" s="5" t="s">
        <v>3</v>
      </c>
      <c r="F88" s="4" t="s">
        <v>33</v>
      </c>
      <c r="G88" s="28" t="s">
        <v>189</v>
      </c>
      <c r="H88" s="6" t="s">
        <v>55</v>
      </c>
      <c r="I88" s="3" t="s">
        <v>196</v>
      </c>
    </row>
    <row r="89" spans="1:9" ht="20.100000000000001" customHeight="1" x14ac:dyDescent="0.2">
      <c r="A89" s="27">
        <f t="shared" si="1"/>
        <v>8</v>
      </c>
      <c r="B89" s="2">
        <v>45991</v>
      </c>
      <c r="C89" s="3">
        <v>0.5</v>
      </c>
      <c r="D89" s="4" t="s">
        <v>13</v>
      </c>
      <c r="E89" s="5" t="s">
        <v>3</v>
      </c>
      <c r="F89" s="4" t="s">
        <v>95</v>
      </c>
      <c r="G89" s="28" t="s">
        <v>190</v>
      </c>
      <c r="H89" s="6" t="s">
        <v>13</v>
      </c>
      <c r="I89" s="3" t="s">
        <v>195</v>
      </c>
    </row>
    <row r="90" spans="1:9" ht="20.100000000000001" customHeight="1" x14ac:dyDescent="0.2">
      <c r="A90" s="27">
        <f t="shared" si="1"/>
        <v>8</v>
      </c>
      <c r="B90" s="2">
        <v>45991</v>
      </c>
      <c r="C90" s="3">
        <v>0.58333333333333337</v>
      </c>
      <c r="D90" s="4" t="s">
        <v>16</v>
      </c>
      <c r="E90" s="5" t="s">
        <v>3</v>
      </c>
      <c r="F90" s="4" t="s">
        <v>96</v>
      </c>
      <c r="G90" s="28" t="s">
        <v>191</v>
      </c>
      <c r="H90" s="6" t="s">
        <v>16</v>
      </c>
      <c r="I90" s="3" t="s">
        <v>196</v>
      </c>
    </row>
    <row r="91" spans="1:9" ht="20.100000000000001" customHeight="1" x14ac:dyDescent="0.2">
      <c r="A91" s="27">
        <f t="shared" si="1"/>
        <v>8</v>
      </c>
      <c r="B91" s="2">
        <v>45991</v>
      </c>
      <c r="C91" s="3">
        <v>0.66666666666666663</v>
      </c>
      <c r="D91" s="4" t="s">
        <v>61</v>
      </c>
      <c r="E91" s="5" t="s">
        <v>3</v>
      </c>
      <c r="F91" s="4" t="s">
        <v>97</v>
      </c>
      <c r="G91" s="28" t="s">
        <v>192</v>
      </c>
      <c r="H91" s="6" t="s">
        <v>61</v>
      </c>
      <c r="I91" s="3" t="s">
        <v>195</v>
      </c>
    </row>
    <row r="92" spans="1:9" ht="20.100000000000001" customHeight="1" x14ac:dyDescent="0.2">
      <c r="A92" s="27">
        <f t="shared" si="1"/>
        <v>8</v>
      </c>
      <c r="B92" s="2">
        <v>45991</v>
      </c>
      <c r="C92" s="3">
        <v>0.75</v>
      </c>
      <c r="D92" s="4" t="s">
        <v>48</v>
      </c>
      <c r="E92" s="5" t="s">
        <v>3</v>
      </c>
      <c r="F92" s="4" t="s">
        <v>14</v>
      </c>
      <c r="G92" s="28" t="s">
        <v>194</v>
      </c>
      <c r="H92" s="6" t="s">
        <v>48</v>
      </c>
      <c r="I92" s="3" t="s">
        <v>195</v>
      </c>
    </row>
    <row r="93" spans="1:9" ht="20.100000000000001" customHeight="1" x14ac:dyDescent="0.2">
      <c r="A93" s="27">
        <f t="shared" si="1"/>
        <v>8</v>
      </c>
      <c r="B93" s="2">
        <v>45991</v>
      </c>
      <c r="C93" s="3">
        <v>0.5</v>
      </c>
      <c r="D93" s="4" t="s">
        <v>9</v>
      </c>
      <c r="E93" s="5" t="s">
        <v>3</v>
      </c>
      <c r="F93" s="4" t="s">
        <v>76</v>
      </c>
      <c r="G93" s="28" t="s">
        <v>193</v>
      </c>
      <c r="H93" s="6" t="s">
        <v>76</v>
      </c>
      <c r="I93" s="3" t="s">
        <v>196</v>
      </c>
    </row>
    <row r="94" spans="1:9" ht="20.100000000000001" customHeight="1" x14ac:dyDescent="0.2">
      <c r="A94" s="27">
        <f t="shared" si="1"/>
        <v>6</v>
      </c>
      <c r="B94" s="2">
        <v>45996</v>
      </c>
      <c r="C94" s="3">
        <v>0.85416666666666663</v>
      </c>
      <c r="D94" s="4" t="s">
        <v>40</v>
      </c>
      <c r="E94" s="5" t="s">
        <v>3</v>
      </c>
      <c r="F94" s="4" t="s">
        <v>61</v>
      </c>
      <c r="G94" s="28" t="s">
        <v>198</v>
      </c>
      <c r="H94" s="6" t="s">
        <v>61</v>
      </c>
      <c r="I94" s="3" t="s">
        <v>196</v>
      </c>
    </row>
    <row r="95" spans="1:9" ht="20.100000000000001" customHeight="1" x14ac:dyDescent="0.2">
      <c r="A95" s="27">
        <f t="shared" si="1"/>
        <v>7</v>
      </c>
      <c r="B95" s="2">
        <v>45997</v>
      </c>
      <c r="C95" s="3">
        <v>0.41666666666666669</v>
      </c>
      <c r="D95" s="4" t="s">
        <v>27</v>
      </c>
      <c r="E95" s="5" t="s">
        <v>3</v>
      </c>
      <c r="F95" s="4" t="s">
        <v>36</v>
      </c>
      <c r="G95" s="28" t="s">
        <v>199</v>
      </c>
      <c r="H95" s="6" t="s">
        <v>27</v>
      </c>
      <c r="I95" s="3" t="s">
        <v>196</v>
      </c>
    </row>
    <row r="96" spans="1:9" ht="20.100000000000001" customHeight="1" x14ac:dyDescent="0.2">
      <c r="A96" s="27">
        <f t="shared" si="1"/>
        <v>7</v>
      </c>
      <c r="B96" s="2">
        <v>45997</v>
      </c>
      <c r="C96" s="3">
        <v>0.5</v>
      </c>
      <c r="D96" s="4" t="s">
        <v>76</v>
      </c>
      <c r="E96" s="5" t="s">
        <v>3</v>
      </c>
      <c r="F96" s="4" t="s">
        <v>96</v>
      </c>
      <c r="G96" s="28" t="s">
        <v>200</v>
      </c>
      <c r="H96" s="6" t="s">
        <v>76</v>
      </c>
      <c r="I96" s="3" t="s">
        <v>196</v>
      </c>
    </row>
    <row r="97" spans="1:9" ht="20.100000000000001" customHeight="1" x14ac:dyDescent="0.2">
      <c r="A97" s="27">
        <f t="shared" si="1"/>
        <v>7</v>
      </c>
      <c r="B97" s="2">
        <v>45997</v>
      </c>
      <c r="C97" s="3">
        <v>0.5</v>
      </c>
      <c r="D97" s="4" t="s">
        <v>52</v>
      </c>
      <c r="E97" s="5" t="s">
        <v>3</v>
      </c>
      <c r="F97" s="4" t="s">
        <v>16</v>
      </c>
      <c r="G97" s="28" t="s">
        <v>201</v>
      </c>
      <c r="H97" s="6" t="s">
        <v>16</v>
      </c>
      <c r="I97" s="3" t="s">
        <v>195</v>
      </c>
    </row>
    <row r="98" spans="1:9" ht="20.100000000000001" customHeight="1" x14ac:dyDescent="0.2">
      <c r="A98" s="27">
        <f t="shared" si="1"/>
        <v>7</v>
      </c>
      <c r="B98" s="2">
        <v>45997</v>
      </c>
      <c r="C98" s="3">
        <v>0.58333333333333337</v>
      </c>
      <c r="D98" s="4" t="s">
        <v>17</v>
      </c>
      <c r="E98" s="5" t="s">
        <v>3</v>
      </c>
      <c r="F98" s="4" t="s">
        <v>13</v>
      </c>
      <c r="G98" s="28" t="s">
        <v>202</v>
      </c>
      <c r="H98" s="6" t="s">
        <v>13</v>
      </c>
      <c r="I98" s="3" t="s">
        <v>195</v>
      </c>
    </row>
    <row r="99" spans="1:9" ht="20.100000000000001" customHeight="1" x14ac:dyDescent="0.2">
      <c r="A99" s="27">
        <f t="shared" si="1"/>
        <v>8</v>
      </c>
      <c r="B99" s="2">
        <v>45998</v>
      </c>
      <c r="C99" s="3">
        <v>0.41666666666666669</v>
      </c>
      <c r="D99" s="4" t="s">
        <v>10</v>
      </c>
      <c r="E99" s="5" t="s">
        <v>3</v>
      </c>
      <c r="F99" s="4" t="s">
        <v>21</v>
      </c>
      <c r="G99" s="28" t="s">
        <v>203</v>
      </c>
      <c r="H99" s="6" t="s">
        <v>10</v>
      </c>
      <c r="I99" s="3" t="s">
        <v>196</v>
      </c>
    </row>
    <row r="100" spans="1:9" ht="20.100000000000001" customHeight="1" x14ac:dyDescent="0.2">
      <c r="A100" s="27">
        <f t="shared" si="1"/>
        <v>8</v>
      </c>
      <c r="B100" s="2">
        <v>45998</v>
      </c>
      <c r="C100" s="3">
        <v>0.5</v>
      </c>
      <c r="D100" s="4" t="s">
        <v>56</v>
      </c>
      <c r="E100" s="5" t="s">
        <v>3</v>
      </c>
      <c r="F100" s="4" t="s">
        <v>71</v>
      </c>
      <c r="G100" s="28" t="s">
        <v>204</v>
      </c>
      <c r="H100" s="6" t="s">
        <v>56</v>
      </c>
      <c r="I100" s="3" t="s">
        <v>196</v>
      </c>
    </row>
    <row r="101" spans="1:9" ht="20.100000000000001" customHeight="1" x14ac:dyDescent="0.2">
      <c r="A101" s="27">
        <f t="shared" si="1"/>
        <v>8</v>
      </c>
      <c r="B101" s="2">
        <v>45998</v>
      </c>
      <c r="C101" s="3">
        <v>0.58333333333333337</v>
      </c>
      <c r="D101" s="4" t="s">
        <v>25</v>
      </c>
      <c r="E101" s="5" t="s">
        <v>3</v>
      </c>
      <c r="F101" s="4" t="s">
        <v>36</v>
      </c>
      <c r="G101" s="28" t="s">
        <v>205</v>
      </c>
      <c r="H101" s="6" t="s">
        <v>25</v>
      </c>
      <c r="I101" s="3" t="s">
        <v>195</v>
      </c>
    </row>
    <row r="102" spans="1:9" ht="20.100000000000001" customHeight="1" x14ac:dyDescent="0.2">
      <c r="A102" s="27">
        <f t="shared" si="1"/>
        <v>8</v>
      </c>
      <c r="B102" s="2">
        <v>45998</v>
      </c>
      <c r="C102" s="3">
        <v>0.66666666666666663</v>
      </c>
      <c r="D102" s="4" t="s">
        <v>48</v>
      </c>
      <c r="E102" s="5" t="s">
        <v>3</v>
      </c>
      <c r="F102" s="4" t="s">
        <v>43</v>
      </c>
      <c r="G102" s="28" t="s">
        <v>151</v>
      </c>
      <c r="H102" s="6" t="s">
        <v>48</v>
      </c>
      <c r="I102" s="3" t="s">
        <v>195</v>
      </c>
    </row>
    <row r="103" spans="1:9" ht="20.100000000000001" customHeight="1" x14ac:dyDescent="0.2">
      <c r="A103" s="27">
        <f t="shared" si="1"/>
        <v>8</v>
      </c>
      <c r="B103" s="2">
        <v>45998</v>
      </c>
      <c r="C103" s="3">
        <v>0.5</v>
      </c>
      <c r="D103" s="4" t="s">
        <v>74</v>
      </c>
      <c r="E103" s="5" t="s">
        <v>3</v>
      </c>
      <c r="F103" s="4" t="s">
        <v>7</v>
      </c>
      <c r="G103" s="28" t="s">
        <v>206</v>
      </c>
      <c r="H103" s="6" t="s">
        <v>7</v>
      </c>
      <c r="I103" s="3" t="s">
        <v>196</v>
      </c>
    </row>
    <row r="104" spans="1:9" ht="20.100000000000001" customHeight="1" x14ac:dyDescent="0.2">
      <c r="A104" s="27">
        <f t="shared" si="1"/>
        <v>8</v>
      </c>
      <c r="B104" s="2">
        <v>45998</v>
      </c>
      <c r="C104" s="3">
        <v>0.54166666666666663</v>
      </c>
      <c r="D104" s="4" t="s">
        <v>36</v>
      </c>
      <c r="E104" s="5" t="s">
        <v>3</v>
      </c>
      <c r="F104" s="4" t="s">
        <v>50</v>
      </c>
      <c r="G104" s="28" t="s">
        <v>207</v>
      </c>
      <c r="H104" s="6" t="s">
        <v>50</v>
      </c>
      <c r="I104" s="3" t="s">
        <v>195</v>
      </c>
    </row>
    <row r="105" spans="1:9" ht="20.100000000000001" customHeight="1" x14ac:dyDescent="0.2">
      <c r="A105" s="27">
        <f t="shared" si="1"/>
        <v>8</v>
      </c>
      <c r="B105" s="2">
        <v>45998</v>
      </c>
      <c r="C105" s="3">
        <v>0.58333333333333337</v>
      </c>
      <c r="D105" s="4" t="s">
        <v>36</v>
      </c>
      <c r="E105" s="5" t="s">
        <v>3</v>
      </c>
      <c r="F105" s="4" t="s">
        <v>53</v>
      </c>
      <c r="G105" s="28" t="s">
        <v>208</v>
      </c>
      <c r="H105" s="6" t="s">
        <v>53</v>
      </c>
      <c r="I105" s="3" t="s">
        <v>195</v>
      </c>
    </row>
    <row r="106" spans="1:9" ht="20.100000000000001" customHeight="1" x14ac:dyDescent="0.2">
      <c r="A106" s="27">
        <f t="shared" si="1"/>
        <v>8</v>
      </c>
      <c r="B106" s="2">
        <v>45998</v>
      </c>
      <c r="C106" s="3">
        <v>0.41666666666666669</v>
      </c>
      <c r="D106" s="4" t="s">
        <v>73</v>
      </c>
      <c r="E106" s="5" t="s">
        <v>3</v>
      </c>
      <c r="F106" s="4" t="s">
        <v>28</v>
      </c>
      <c r="G106" s="28" t="s">
        <v>209</v>
      </c>
      <c r="H106" s="6" t="s">
        <v>28</v>
      </c>
      <c r="I106" s="3" t="s">
        <v>195</v>
      </c>
    </row>
    <row r="107" spans="1:9" ht="20.100000000000001" customHeight="1" x14ac:dyDescent="0.2">
      <c r="A107" s="27">
        <f t="shared" si="1"/>
        <v>3</v>
      </c>
      <c r="B107" s="2">
        <v>46000</v>
      </c>
      <c r="C107" s="3">
        <v>0.75</v>
      </c>
      <c r="D107" s="4" t="s">
        <v>23</v>
      </c>
      <c r="E107" s="5" t="s">
        <v>3</v>
      </c>
      <c r="F107" s="4" t="s">
        <v>25</v>
      </c>
      <c r="G107" s="12" t="s">
        <v>210</v>
      </c>
      <c r="H107" s="6" t="s">
        <v>25</v>
      </c>
      <c r="I107" s="3" t="s">
        <v>195</v>
      </c>
    </row>
    <row r="108" spans="1:9" ht="20.100000000000001" customHeight="1" x14ac:dyDescent="0.2">
      <c r="A108" s="27">
        <f t="shared" si="1"/>
        <v>7</v>
      </c>
      <c r="B108" s="2">
        <v>46004</v>
      </c>
      <c r="C108" s="3">
        <v>0.41666666666666669</v>
      </c>
      <c r="D108" s="4" t="s">
        <v>7</v>
      </c>
      <c r="E108" s="5" t="s">
        <v>3</v>
      </c>
      <c r="F108" s="4" t="s">
        <v>52</v>
      </c>
      <c r="G108" s="28" t="s">
        <v>211</v>
      </c>
      <c r="H108" s="6" t="s">
        <v>7</v>
      </c>
      <c r="I108" s="3" t="s">
        <v>195</v>
      </c>
    </row>
    <row r="109" spans="1:9" ht="20.100000000000001" customHeight="1" x14ac:dyDescent="0.2">
      <c r="A109" s="27">
        <f t="shared" si="1"/>
        <v>7</v>
      </c>
      <c r="B109" s="2">
        <v>46004</v>
      </c>
      <c r="C109" s="3">
        <v>0.5</v>
      </c>
      <c r="D109" s="4" t="s">
        <v>53</v>
      </c>
      <c r="E109" s="5" t="s">
        <v>3</v>
      </c>
      <c r="F109" s="4" t="s">
        <v>38</v>
      </c>
      <c r="G109" s="28" t="s">
        <v>212</v>
      </c>
      <c r="H109" s="6" t="s">
        <v>53</v>
      </c>
      <c r="I109" s="3" t="s">
        <v>195</v>
      </c>
    </row>
    <row r="110" spans="1:9" ht="20.100000000000001" customHeight="1" x14ac:dyDescent="0.2">
      <c r="A110" s="27">
        <f t="shared" si="1"/>
        <v>7</v>
      </c>
      <c r="B110" s="2">
        <v>46004</v>
      </c>
      <c r="C110" s="3">
        <v>0.66666666666666663</v>
      </c>
      <c r="D110" s="4" t="s">
        <v>44</v>
      </c>
      <c r="E110" s="5" t="s">
        <v>3</v>
      </c>
      <c r="F110" s="4" t="s">
        <v>82</v>
      </c>
      <c r="G110" s="28" t="s">
        <v>107</v>
      </c>
      <c r="H110" s="6" t="s">
        <v>29</v>
      </c>
      <c r="I110" s="3" t="s">
        <v>196</v>
      </c>
    </row>
    <row r="111" spans="1:9" ht="20.100000000000001" customHeight="1" x14ac:dyDescent="0.2">
      <c r="A111" s="27">
        <f t="shared" si="1"/>
        <v>7</v>
      </c>
      <c r="B111" s="2">
        <v>46004</v>
      </c>
      <c r="C111" s="3">
        <v>0.58333333333333337</v>
      </c>
      <c r="D111" s="4" t="s">
        <v>59</v>
      </c>
      <c r="E111" s="5" t="s">
        <v>3</v>
      </c>
      <c r="F111" s="4" t="s">
        <v>76</v>
      </c>
      <c r="G111" s="28" t="s">
        <v>213</v>
      </c>
      <c r="H111" s="6" t="s">
        <v>76</v>
      </c>
      <c r="I111" s="3" t="s">
        <v>196</v>
      </c>
    </row>
    <row r="112" spans="1:9" ht="20.100000000000001" customHeight="1" x14ac:dyDescent="0.2">
      <c r="A112" s="27">
        <f t="shared" si="1"/>
        <v>7</v>
      </c>
      <c r="B112" s="2">
        <v>46004</v>
      </c>
      <c r="C112" s="3">
        <v>0.66666666666666663</v>
      </c>
      <c r="D112" s="4" t="s">
        <v>17</v>
      </c>
      <c r="E112" s="5" t="s">
        <v>3</v>
      </c>
      <c r="F112" s="4" t="s">
        <v>10</v>
      </c>
      <c r="G112" s="28" t="s">
        <v>214</v>
      </c>
      <c r="H112" s="6" t="s">
        <v>10</v>
      </c>
      <c r="I112" s="3" t="s">
        <v>196</v>
      </c>
    </row>
    <row r="113" spans="1:9" ht="20.100000000000001" customHeight="1" x14ac:dyDescent="0.2">
      <c r="A113" s="27">
        <f t="shared" si="1"/>
        <v>7</v>
      </c>
      <c r="B113" s="2">
        <v>46004</v>
      </c>
      <c r="C113" s="3">
        <v>0.5</v>
      </c>
      <c r="D113" s="4" t="s">
        <v>70</v>
      </c>
      <c r="E113" s="5" t="s">
        <v>3</v>
      </c>
      <c r="F113" s="4" t="s">
        <v>27</v>
      </c>
      <c r="G113" s="28" t="s">
        <v>215</v>
      </c>
      <c r="H113" s="6" t="s">
        <v>27</v>
      </c>
      <c r="I113" s="3" t="s">
        <v>196</v>
      </c>
    </row>
    <row r="114" spans="1:9" ht="20.100000000000001" customHeight="1" x14ac:dyDescent="0.2">
      <c r="A114" s="27">
        <f t="shared" si="1"/>
        <v>8</v>
      </c>
      <c r="B114" s="2">
        <v>46005</v>
      </c>
      <c r="C114" s="3">
        <v>0.41666666666666669</v>
      </c>
      <c r="D114" s="4" t="s">
        <v>13</v>
      </c>
      <c r="E114" s="5" t="s">
        <v>3</v>
      </c>
      <c r="F114" s="4" t="s">
        <v>65</v>
      </c>
      <c r="G114" s="28" t="s">
        <v>216</v>
      </c>
      <c r="H114" s="6" t="s">
        <v>13</v>
      </c>
      <c r="I114" s="3" t="s">
        <v>196</v>
      </c>
    </row>
    <row r="115" spans="1:9" ht="20.100000000000001" customHeight="1" x14ac:dyDescent="0.2">
      <c r="A115" s="27">
        <f t="shared" si="1"/>
        <v>8</v>
      </c>
      <c r="B115" s="2">
        <v>46005</v>
      </c>
      <c r="C115" s="3">
        <v>0.5</v>
      </c>
      <c r="D115" s="4" t="s">
        <v>16</v>
      </c>
      <c r="E115" s="5" t="s">
        <v>3</v>
      </c>
      <c r="F115" s="4" t="s">
        <v>75</v>
      </c>
      <c r="G115" s="28" t="s">
        <v>217</v>
      </c>
      <c r="H115" s="6" t="s">
        <v>16</v>
      </c>
      <c r="I115" s="3" t="s">
        <v>195</v>
      </c>
    </row>
    <row r="116" spans="1:9" ht="20.100000000000001" customHeight="1" x14ac:dyDescent="0.2">
      <c r="A116" s="27">
        <f t="shared" si="1"/>
        <v>8</v>
      </c>
      <c r="B116" s="2">
        <v>46005</v>
      </c>
      <c r="C116" s="3">
        <v>0.5</v>
      </c>
      <c r="D116" s="4" t="s">
        <v>70</v>
      </c>
      <c r="E116" s="5" t="s">
        <v>3</v>
      </c>
      <c r="F116" s="4" t="s">
        <v>25</v>
      </c>
      <c r="G116" s="28" t="s">
        <v>218</v>
      </c>
      <c r="H116" s="6" t="s">
        <v>25</v>
      </c>
      <c r="I116" s="3" t="s">
        <v>195</v>
      </c>
    </row>
    <row r="117" spans="1:9" ht="20.100000000000001" customHeight="1" x14ac:dyDescent="0.2">
      <c r="A117" s="27">
        <f t="shared" si="1"/>
        <v>4</v>
      </c>
      <c r="B117" s="2">
        <v>46008</v>
      </c>
      <c r="C117" s="3">
        <v>0.85416666666666663</v>
      </c>
      <c r="D117" s="4" t="s">
        <v>61</v>
      </c>
      <c r="E117" s="5" t="s">
        <v>3</v>
      </c>
      <c r="F117" s="4" t="s">
        <v>52</v>
      </c>
      <c r="G117" s="28" t="s">
        <v>219</v>
      </c>
      <c r="H117" s="6" t="s">
        <v>61</v>
      </c>
      <c r="I117" s="3" t="s">
        <v>11</v>
      </c>
    </row>
    <row r="118" spans="1:9" ht="20.100000000000001" customHeight="1" x14ac:dyDescent="0.2">
      <c r="A118" s="27">
        <f t="shared" ref="A118:A120" si="2">WEEKDAY($B118,2)+1</f>
        <v>4</v>
      </c>
      <c r="B118" s="2">
        <v>46008</v>
      </c>
      <c r="C118" s="3">
        <v>0.72916666666666663</v>
      </c>
      <c r="D118" s="4" t="s">
        <v>53</v>
      </c>
      <c r="E118" s="5" t="s">
        <v>3</v>
      </c>
      <c r="F118" s="4" t="s">
        <v>70</v>
      </c>
      <c r="G118" s="28" t="s">
        <v>220</v>
      </c>
      <c r="H118" s="6" t="s">
        <v>53</v>
      </c>
      <c r="I118" s="3" t="s">
        <v>11</v>
      </c>
    </row>
    <row r="119" spans="1:9" ht="20.100000000000001" customHeight="1" x14ac:dyDescent="0.2">
      <c r="A119" s="27">
        <f t="shared" si="2"/>
        <v>7</v>
      </c>
      <c r="B119" s="2">
        <v>46011</v>
      </c>
      <c r="C119" s="3">
        <v>0.83333333333333337</v>
      </c>
      <c r="D119" s="4" t="s">
        <v>98</v>
      </c>
      <c r="E119" s="5" t="s">
        <v>3</v>
      </c>
      <c r="F119" s="4" t="s">
        <v>56</v>
      </c>
      <c r="G119" s="28" t="s">
        <v>222</v>
      </c>
      <c r="H119" s="6" t="s">
        <v>56</v>
      </c>
      <c r="I119" s="3" t="s">
        <v>8</v>
      </c>
    </row>
    <row r="120" spans="1:9" ht="20.100000000000001" customHeight="1" x14ac:dyDescent="0.2">
      <c r="A120" s="27">
        <f t="shared" si="2"/>
        <v>7</v>
      </c>
      <c r="B120" s="2">
        <v>46011</v>
      </c>
      <c r="C120" s="3">
        <v>0.58333333333333337</v>
      </c>
      <c r="D120" s="4" t="s">
        <v>99</v>
      </c>
      <c r="E120" s="5" t="s">
        <v>3</v>
      </c>
      <c r="F120" s="4" t="s">
        <v>10</v>
      </c>
      <c r="G120" s="28" t="s">
        <v>221</v>
      </c>
      <c r="H120" s="6" t="s">
        <v>10</v>
      </c>
      <c r="I120" s="3" t="s">
        <v>8</v>
      </c>
    </row>
  </sheetData>
  <autoFilter ref="A1:I120" xr:uid="{00000000-0001-0000-0000-000000000000}"/>
  <sortState xmlns:xlrd2="http://schemas.microsoft.com/office/spreadsheetml/2017/richdata2" ref="A2:I120">
    <sortCondition ref="B2:B120"/>
    <sortCondition descending="1" ref="I2:I120"/>
    <sortCondition ref="C2:C120"/>
  </sortState>
  <phoneticPr fontId="1" type="noConversion"/>
  <pageMargins left="0.98425196850393704" right="0.51181102362204722" top="0.78740157480314965" bottom="0.59055118110236227" header="0.31496062992125984" footer="0.31496062992125984"/>
  <pageSetup paperSize="9" scale="80" orientation="portrait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20.12.2025</vt:lpstr>
      <vt:lpstr>'20.12.2025'!Druckbereich</vt:lpstr>
      <vt:lpstr>'20.12.2025'!Drucktitel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2025-12-20T21:34:40Z</dcterms:modified>
</cp:coreProperties>
</file>