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filterPrivacy="1"/>
  <xr:revisionPtr revIDLastSave="0" documentId="13_ncr:1_{93AD077B-91D0-480B-89BD-EC50EBAAAC9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2.07.2026" sheetId="1" r:id="rId1"/>
  </sheets>
  <definedNames>
    <definedName name="_xlnm._FilterDatabase" localSheetId="0" hidden="1">'12.07.2026'!$A$1:$M$14</definedName>
    <definedName name="_xlnm.Print_Area" localSheetId="0">'12.07.2026'!$A$1:$M$14</definedName>
    <definedName name="_xlnm.Print_Titles" localSheetId="0">'12.07.2026'!$1:$1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" i="1" l="1"/>
  <c r="A12" i="1" l="1"/>
  <c r="A14" i="1"/>
  <c r="A11" i="1"/>
  <c r="A6" i="1"/>
  <c r="A5" i="1"/>
  <c r="A2" i="1" l="1"/>
  <c r="A3" i="1"/>
  <c r="A4" i="1"/>
  <c r="A7" i="1"/>
  <c r="A8" i="1"/>
  <c r="A9" i="1"/>
  <c r="A10" i="1"/>
</calcChain>
</file>

<file path=xl/sharedStrings.xml><?xml version="1.0" encoding="utf-8"?>
<sst xmlns="http://schemas.openxmlformats.org/spreadsheetml/2006/main" count="134" uniqueCount="72">
  <si>
    <t>Tag</t>
  </si>
  <si>
    <t>Datum</t>
  </si>
  <si>
    <t>Heim</t>
  </si>
  <si>
    <t>vs</t>
  </si>
  <si>
    <t>Gast</t>
  </si>
  <si>
    <t>Halle</t>
  </si>
  <si>
    <t>Team</t>
  </si>
  <si>
    <t>Sp.-Nr.</t>
  </si>
  <si>
    <t>H/A</t>
  </si>
  <si>
    <t>Coach</t>
  </si>
  <si>
    <t>A</t>
  </si>
  <si>
    <t>BTV-Sportzentrum (Hauptfeld)</t>
  </si>
  <si>
    <t>H</t>
  </si>
  <si>
    <t>U16-1M</t>
  </si>
  <si>
    <t>U16-1W</t>
  </si>
  <si>
    <t>BTV- Sportzentrum (Halle 2)</t>
  </si>
  <si>
    <t>Anschrei-betisch</t>
  </si>
  <si>
    <t>Zeit Uhr</t>
  </si>
  <si>
    <t>007</t>
  </si>
  <si>
    <t>Hürther BC 2</t>
  </si>
  <si>
    <t>003</t>
  </si>
  <si>
    <t>David</t>
  </si>
  <si>
    <t>Lennart</t>
  </si>
  <si>
    <t>Chrissi</t>
  </si>
  <si>
    <t>Uwe</t>
  </si>
  <si>
    <t>2. Herren</t>
  </si>
  <si>
    <t>1. Damen</t>
  </si>
  <si>
    <t>008</t>
  </si>
  <si>
    <t>014</t>
  </si>
  <si>
    <t>2. Herren (KL)</t>
  </si>
  <si>
    <t>002</t>
  </si>
  <si>
    <t>20.30</t>
  </si>
  <si>
    <t>Damen (LL)</t>
  </si>
  <si>
    <t>U16W</t>
  </si>
  <si>
    <t>0</t>
  </si>
  <si>
    <t>TuS Königsdorf 2 (BeL)</t>
  </si>
  <si>
    <t>004</t>
  </si>
  <si>
    <t>Damen</t>
  </si>
  <si>
    <t>TS Frechen (BeL)</t>
  </si>
  <si>
    <t xml:space="preserve">Damen </t>
  </si>
  <si>
    <t>TuS Brauweiler 2 (KL)</t>
  </si>
  <si>
    <t>TS Frechen 1 (OL)</t>
  </si>
  <si>
    <t>010</t>
  </si>
  <si>
    <t>Hürther BC 3 (LL)</t>
  </si>
  <si>
    <t>011</t>
  </si>
  <si>
    <t>Hürther BC 2 (OL)</t>
  </si>
  <si>
    <t>HF1</t>
  </si>
  <si>
    <t>Barmer TV</t>
  </si>
  <si>
    <t>ETB Miners Essen</t>
  </si>
  <si>
    <t>Sporthalle Blücherstraße 1 (Eingang Altenessener Str. 86), 45141 Essen</t>
  </si>
  <si>
    <t xml:space="preserve">  Ergebnisse</t>
  </si>
  <si>
    <t>Sporthalle Rotdornweg (Nähe Gymnasium),Rotdornweg,50226,Frechen</t>
  </si>
  <si>
    <t>SH der Gesamtschule Hürth (Hauptfeld) Sudentenstraße 35; 50354 Hürth</t>
  </si>
  <si>
    <t>U14-W</t>
  </si>
  <si>
    <t>92: 67</t>
  </si>
  <si>
    <t>Halle an der Uesdorfer Straße Uesdorfer Straße; 50226 Frechen</t>
  </si>
  <si>
    <t>39: 88</t>
  </si>
  <si>
    <t>79: 62</t>
  </si>
  <si>
    <t>71: 93</t>
  </si>
  <si>
    <t>78: 61</t>
  </si>
  <si>
    <t>86: 110</t>
  </si>
  <si>
    <t>64: 50</t>
  </si>
  <si>
    <t>87: 54</t>
  </si>
  <si>
    <t>SG Erftstadt</t>
  </si>
  <si>
    <t>Ruhrrbaskets Oberhausen</t>
  </si>
  <si>
    <t>94: 93</t>
  </si>
  <si>
    <t>TuS Brauweiler (BeL)</t>
  </si>
  <si>
    <t>Neue DFH,  Kastanienallee, 50259 Brauweiler</t>
  </si>
  <si>
    <t>Finale</t>
  </si>
  <si>
    <t>102: 44</t>
  </si>
  <si>
    <t>Mara</t>
  </si>
  <si>
    <t>88: 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</si>
</sst>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ddd"/>
  </numFmts>
  <fonts count="4" x14ac:knownFonts="1">
    <font>
      <sz val="10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164" fontId="2" fillId="2" borderId="1" xfId="0" applyNumberFormat="1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vertical="center"/>
    </xf>
    <xf numFmtId="49" fontId="1" fillId="2" borderId="0" xfId="0" applyNumberFormat="1" applyFont="1" applyFill="1" applyAlignment="1">
      <alignment horizontal="left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CCFF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"/>
  <sheetViews>
    <sheetView tabSelected="1" zoomScaleNormal="100" workbookViewId="0">
      <pane xSplit="3" ySplit="1" topLeftCell="D2" activePane="bottomRight" state="frozen"/>
      <selection pane="topRight" activeCell="E1" sqref="E1"/>
      <selection pane="bottomLeft" activeCell="A2" sqref="A2"/>
      <selection pane="bottomRight" activeCell="D13" sqref="D13"/>
    </sheetView>
  </sheetViews>
  <sheetFormatPr baseColWidth="10" defaultColWidth="14.6640625" defaultRowHeight="20.100000000000001" customHeight="1" x14ac:dyDescent="0.25"/>
  <cols>
    <col min="1" max="1" width="4" style="13" bestFit="1" customWidth="1"/>
    <col min="2" max="2" width="9.88671875" style="14" bestFit="1" customWidth="1"/>
    <col min="3" max="3" width="5.44140625" style="15" bestFit="1" customWidth="1"/>
    <col min="4" max="4" width="24.33203125" style="16" bestFit="1" customWidth="1"/>
    <col min="5" max="5" width="2.88671875" style="17" bestFit="1" customWidth="1"/>
    <col min="6" max="6" width="22.6640625" style="18" bestFit="1" customWidth="1"/>
    <col min="7" max="7" width="28.44140625" style="19" customWidth="1"/>
    <col min="8" max="8" width="6.44140625" style="20" customWidth="1"/>
    <col min="9" max="9" width="9.6640625" style="17" customWidth="1"/>
    <col min="10" max="10" width="3.6640625" style="21" customWidth="1"/>
    <col min="11" max="11" width="8.44140625" style="22" customWidth="1"/>
    <col min="12" max="12" width="9.88671875" style="31" customWidth="1"/>
    <col min="13" max="13" width="11.88671875" style="21" customWidth="1"/>
    <col min="14" max="16384" width="14.6640625" style="5"/>
  </cols>
  <sheetData>
    <row r="1" spans="1:13" s="1" customFormat="1" ht="24.75" customHeight="1" x14ac:dyDescent="0.25">
      <c r="A1" s="24" t="s">
        <v>0</v>
      </c>
      <c r="B1" s="25" t="s">
        <v>1</v>
      </c>
      <c r="C1" s="26" t="s">
        <v>17</v>
      </c>
      <c r="D1" s="27" t="s">
        <v>2</v>
      </c>
      <c r="E1" s="11" t="s">
        <v>3</v>
      </c>
      <c r="F1" s="27" t="s">
        <v>4</v>
      </c>
      <c r="G1" s="28" t="s">
        <v>5</v>
      </c>
      <c r="H1" s="4" t="s">
        <v>7</v>
      </c>
      <c r="I1" s="4" t="s">
        <v>6</v>
      </c>
      <c r="J1" s="26" t="s">
        <v>8</v>
      </c>
      <c r="K1" s="27" t="s">
        <v>16</v>
      </c>
      <c r="L1" s="23" t="s">
        <v>50</v>
      </c>
      <c r="M1" s="27" t="s">
        <v>9</v>
      </c>
    </row>
    <row r="2" spans="1:13" ht="20.100000000000001" customHeight="1" x14ac:dyDescent="0.25">
      <c r="A2" s="29">
        <f t="shared" ref="A2:A14" si="0">WEEKDAY($B2,2)+1</f>
        <v>2</v>
      </c>
      <c r="B2" s="2">
        <v>46174</v>
      </c>
      <c r="C2" s="3">
        <v>0.85416666666666663</v>
      </c>
      <c r="D2" s="6" t="s">
        <v>29</v>
      </c>
      <c r="E2" s="7" t="s">
        <v>3</v>
      </c>
      <c r="F2" s="8" t="s">
        <v>35</v>
      </c>
      <c r="G2" s="9" t="s">
        <v>15</v>
      </c>
      <c r="H2" s="10" t="s">
        <v>36</v>
      </c>
      <c r="I2" s="7" t="s">
        <v>25</v>
      </c>
      <c r="J2" s="11" t="s">
        <v>12</v>
      </c>
      <c r="K2" s="11" t="s">
        <v>37</v>
      </c>
      <c r="L2" s="30" t="s">
        <v>54</v>
      </c>
      <c r="M2" s="11" t="s">
        <v>21</v>
      </c>
    </row>
    <row r="3" spans="1:13" ht="20.100000000000001" customHeight="1" x14ac:dyDescent="0.25">
      <c r="A3" s="29">
        <f t="shared" si="0"/>
        <v>4</v>
      </c>
      <c r="B3" s="2">
        <v>46183</v>
      </c>
      <c r="C3" s="3">
        <v>0.85416666666666663</v>
      </c>
      <c r="D3" s="6" t="s">
        <v>38</v>
      </c>
      <c r="E3" s="7" t="s">
        <v>3</v>
      </c>
      <c r="F3" s="8" t="s">
        <v>39</v>
      </c>
      <c r="G3" s="9" t="s">
        <v>55</v>
      </c>
      <c r="H3" s="10" t="s">
        <v>18</v>
      </c>
      <c r="I3" s="7" t="s">
        <v>26</v>
      </c>
      <c r="J3" s="11" t="s">
        <v>10</v>
      </c>
      <c r="K3" s="12">
        <v>0</v>
      </c>
      <c r="L3" s="30" t="s">
        <v>56</v>
      </c>
      <c r="M3" s="11" t="s">
        <v>22</v>
      </c>
    </row>
    <row r="4" spans="1:13" ht="20.100000000000001" customHeight="1" x14ac:dyDescent="0.25">
      <c r="A4" s="29">
        <f t="shared" si="0"/>
        <v>5</v>
      </c>
      <c r="B4" s="2">
        <v>46184</v>
      </c>
      <c r="C4" s="3">
        <v>0.85416666666666663</v>
      </c>
      <c r="D4" s="6" t="s">
        <v>29</v>
      </c>
      <c r="E4" s="7" t="s">
        <v>3</v>
      </c>
      <c r="F4" s="8" t="s">
        <v>40</v>
      </c>
      <c r="G4" s="9" t="s">
        <v>11</v>
      </c>
      <c r="H4" s="10" t="s">
        <v>27</v>
      </c>
      <c r="I4" s="7" t="s">
        <v>25</v>
      </c>
      <c r="J4" s="11" t="s">
        <v>12</v>
      </c>
      <c r="K4" s="11" t="s">
        <v>37</v>
      </c>
      <c r="L4" s="30" t="s">
        <v>57</v>
      </c>
      <c r="M4" s="11" t="s">
        <v>21</v>
      </c>
    </row>
    <row r="5" spans="1:13" ht="20.100000000000001" customHeight="1" x14ac:dyDescent="0.25">
      <c r="A5" s="29">
        <f t="shared" si="0"/>
        <v>7</v>
      </c>
      <c r="B5" s="2">
        <v>46186</v>
      </c>
      <c r="C5" s="3">
        <v>0.54166666666666663</v>
      </c>
      <c r="D5" s="8" t="s">
        <v>47</v>
      </c>
      <c r="E5" s="7" t="s">
        <v>3</v>
      </c>
      <c r="F5" s="8" t="s">
        <v>13</v>
      </c>
      <c r="G5" s="9" t="s">
        <v>49</v>
      </c>
      <c r="H5" s="10" t="s">
        <v>30</v>
      </c>
      <c r="I5" s="7" t="s">
        <v>13</v>
      </c>
      <c r="J5" s="11" t="s">
        <v>10</v>
      </c>
      <c r="K5" s="12">
        <v>0</v>
      </c>
      <c r="L5" s="30" t="s">
        <v>58</v>
      </c>
      <c r="M5" s="11" t="s">
        <v>24</v>
      </c>
    </row>
    <row r="6" spans="1:13" ht="20.100000000000001" customHeight="1" x14ac:dyDescent="0.25">
      <c r="A6" s="29">
        <f t="shared" si="0"/>
        <v>7</v>
      </c>
      <c r="B6" s="2">
        <v>46186</v>
      </c>
      <c r="C6" s="3">
        <v>0.66666666666666663</v>
      </c>
      <c r="D6" s="8" t="s">
        <v>48</v>
      </c>
      <c r="E6" s="7" t="s">
        <v>3</v>
      </c>
      <c r="F6" s="8" t="s">
        <v>13</v>
      </c>
      <c r="G6" s="9" t="s">
        <v>49</v>
      </c>
      <c r="H6" s="10" t="s">
        <v>20</v>
      </c>
      <c r="I6" s="7" t="s">
        <v>13</v>
      </c>
      <c r="J6" s="11" t="s">
        <v>10</v>
      </c>
      <c r="K6" s="12">
        <v>0</v>
      </c>
      <c r="L6" s="30" t="s">
        <v>59</v>
      </c>
      <c r="M6" s="11" t="s">
        <v>24</v>
      </c>
    </row>
    <row r="7" spans="1:13" ht="20.100000000000001" customHeight="1" x14ac:dyDescent="0.25">
      <c r="A7" s="29">
        <f t="shared" si="0"/>
        <v>2</v>
      </c>
      <c r="B7" s="2">
        <v>46188</v>
      </c>
      <c r="C7" s="3">
        <v>0.85416666666666663</v>
      </c>
      <c r="D7" s="6" t="s">
        <v>41</v>
      </c>
      <c r="E7" s="7" t="s">
        <v>3</v>
      </c>
      <c r="F7" s="8" t="s">
        <v>29</v>
      </c>
      <c r="G7" s="9" t="s">
        <v>51</v>
      </c>
      <c r="H7" s="10" t="s">
        <v>42</v>
      </c>
      <c r="I7" s="7" t="s">
        <v>25</v>
      </c>
      <c r="J7" s="11" t="s">
        <v>10</v>
      </c>
      <c r="K7" s="12">
        <v>0</v>
      </c>
      <c r="L7" s="30" t="s">
        <v>60</v>
      </c>
      <c r="M7" s="11" t="s">
        <v>21</v>
      </c>
    </row>
    <row r="8" spans="1:13" ht="20.100000000000001" customHeight="1" x14ac:dyDescent="0.25">
      <c r="A8" s="29">
        <f t="shared" si="0"/>
        <v>4</v>
      </c>
      <c r="B8" s="2">
        <v>46190</v>
      </c>
      <c r="C8" s="3" t="s">
        <v>31</v>
      </c>
      <c r="D8" s="6" t="s">
        <v>32</v>
      </c>
      <c r="E8" s="7" t="s">
        <v>3</v>
      </c>
      <c r="F8" s="8" t="s">
        <v>43</v>
      </c>
      <c r="G8" s="9" t="s">
        <v>15</v>
      </c>
      <c r="H8" s="10" t="s">
        <v>44</v>
      </c>
      <c r="I8" s="7" t="s">
        <v>26</v>
      </c>
      <c r="J8" s="11" t="s">
        <v>12</v>
      </c>
      <c r="K8" s="11" t="s">
        <v>33</v>
      </c>
      <c r="L8" s="30" t="s">
        <v>61</v>
      </c>
      <c r="M8" s="11" t="s">
        <v>22</v>
      </c>
    </row>
    <row r="9" spans="1:13" ht="20.100000000000001" customHeight="1" x14ac:dyDescent="0.25">
      <c r="A9" s="29">
        <f t="shared" si="0"/>
        <v>6</v>
      </c>
      <c r="B9" s="2">
        <v>46192</v>
      </c>
      <c r="C9" s="3">
        <v>0.85416666666666663</v>
      </c>
      <c r="D9" s="6" t="s">
        <v>45</v>
      </c>
      <c r="E9" s="7" t="s">
        <v>3</v>
      </c>
      <c r="F9" s="8" t="s">
        <v>32</v>
      </c>
      <c r="G9" s="9" t="s">
        <v>52</v>
      </c>
      <c r="H9" s="10" t="s">
        <v>28</v>
      </c>
      <c r="I9" s="7" t="s">
        <v>26</v>
      </c>
      <c r="J9" s="11" t="s">
        <v>10</v>
      </c>
      <c r="K9" s="12">
        <v>0</v>
      </c>
      <c r="L9" s="30" t="s">
        <v>62</v>
      </c>
      <c r="M9" s="11" t="s">
        <v>22</v>
      </c>
    </row>
    <row r="10" spans="1:13" ht="20.100000000000001" customHeight="1" x14ac:dyDescent="0.25">
      <c r="A10" s="29">
        <f t="shared" si="0"/>
        <v>5</v>
      </c>
      <c r="B10" s="2">
        <v>46205</v>
      </c>
      <c r="C10" s="3">
        <v>0.85416666666666663</v>
      </c>
      <c r="D10" s="8" t="s">
        <v>29</v>
      </c>
      <c r="E10" s="7" t="s">
        <v>3</v>
      </c>
      <c r="F10" s="8" t="s">
        <v>63</v>
      </c>
      <c r="G10" s="9" t="s">
        <v>11</v>
      </c>
      <c r="H10" s="10" t="s">
        <v>46</v>
      </c>
      <c r="I10" s="7" t="s">
        <v>25</v>
      </c>
      <c r="J10" s="11" t="s">
        <v>10</v>
      </c>
      <c r="K10" s="12">
        <v>0</v>
      </c>
      <c r="L10" s="30" t="s">
        <v>65</v>
      </c>
      <c r="M10" s="11" t="s">
        <v>21</v>
      </c>
    </row>
    <row r="11" spans="1:13" ht="20.100000000000001" customHeight="1" x14ac:dyDescent="0.25">
      <c r="A11" s="29">
        <f t="shared" si="0"/>
        <v>7</v>
      </c>
      <c r="B11" s="2">
        <v>46214</v>
      </c>
      <c r="C11" s="3">
        <v>0.58333333333333337</v>
      </c>
      <c r="D11" s="6" t="s">
        <v>19</v>
      </c>
      <c r="E11" s="7" t="s">
        <v>3</v>
      </c>
      <c r="F11" s="8" t="s">
        <v>39</v>
      </c>
      <c r="G11" s="9" t="s">
        <v>67</v>
      </c>
      <c r="H11" s="10" t="s">
        <v>68</v>
      </c>
      <c r="I11" s="7" t="s">
        <v>26</v>
      </c>
      <c r="J11" s="11" t="s">
        <v>10</v>
      </c>
      <c r="K11" s="12">
        <v>0</v>
      </c>
      <c r="L11" s="30" t="s">
        <v>69</v>
      </c>
      <c r="M11" s="11" t="s">
        <v>70</v>
      </c>
    </row>
    <row r="12" spans="1:13" ht="20.100000000000001" customHeight="1" x14ac:dyDescent="0.25">
      <c r="A12" s="29">
        <f t="shared" si="0"/>
        <v>7</v>
      </c>
      <c r="B12" s="2">
        <v>46214</v>
      </c>
      <c r="C12" s="3">
        <v>0.6875</v>
      </c>
      <c r="D12" s="6" t="s">
        <v>66</v>
      </c>
      <c r="E12" s="7" t="s">
        <v>3</v>
      </c>
      <c r="F12" s="8" t="s">
        <v>29</v>
      </c>
      <c r="G12" s="9" t="s">
        <v>67</v>
      </c>
      <c r="H12" s="10" t="s">
        <v>68</v>
      </c>
      <c r="I12" s="7" t="s">
        <v>25</v>
      </c>
      <c r="J12" s="11" t="s">
        <v>10</v>
      </c>
      <c r="K12" s="12">
        <v>0</v>
      </c>
      <c r="L12" s="30" t="s">
        <v>71</v>
      </c>
      <c r="M12" s="11" t="s">
        <v>21</v>
      </c>
    </row>
    <row r="13" spans="1:13" ht="20.100000000000001" customHeight="1" x14ac:dyDescent="0.25">
      <c r="A13" s="29">
        <f t="shared" si="0"/>
        <v>8</v>
      </c>
      <c r="B13" s="2">
        <v>46215</v>
      </c>
      <c r="C13" s="3">
        <v>0.58333333333333337</v>
      </c>
      <c r="D13" s="32" t="s">
        <v>53</v>
      </c>
      <c r="E13" s="7" t="s">
        <v>3</v>
      </c>
      <c r="F13" s="8" t="s">
        <v>64</v>
      </c>
      <c r="G13" s="9" t="s">
        <v>11</v>
      </c>
      <c r="H13" s="10" t="s">
        <v>34</v>
      </c>
      <c r="I13" s="7" t="s">
        <v>53</v>
      </c>
      <c r="J13" s="11" t="s">
        <v>12</v>
      </c>
      <c r="K13" s="7" t="s">
        <v>14</v>
      </c>
      <c r="L13" s="30">
        <v>0</v>
      </c>
      <c r="M13" s="11" t="s">
        <v>23</v>
      </c>
    </row>
    <row r="14" spans="1:13" ht="20.100000000000001" customHeight="1" x14ac:dyDescent="0.25">
      <c r="A14" s="29">
        <f t="shared" si="0"/>
        <v>8</v>
      </c>
      <c r="B14" s="2">
        <v>46215</v>
      </c>
      <c r="C14" s="3">
        <v>0.66666666666666663</v>
      </c>
      <c r="D14" s="32" t="s">
        <v>14</v>
      </c>
      <c r="E14" s="7" t="s">
        <v>3</v>
      </c>
      <c r="F14" s="8" t="s">
        <v>64</v>
      </c>
      <c r="G14" s="9" t="s">
        <v>11</v>
      </c>
      <c r="H14" s="10" t="s">
        <v>34</v>
      </c>
      <c r="I14" s="7" t="s">
        <v>14</v>
      </c>
      <c r="J14" s="11" t="s">
        <v>12</v>
      </c>
      <c r="K14" s="7" t="s">
        <v>53</v>
      </c>
      <c r="L14" s="30">
        <v>0</v>
      </c>
      <c r="M14" s="11" t="s">
        <v>22</v>
      </c>
    </row>
  </sheetData>
  <autoFilter ref="A1:M14" xr:uid="{00000000-0001-0000-0000-000000000000}">
    <sortState xmlns:xlrd2="http://schemas.microsoft.com/office/spreadsheetml/2017/richdata2" ref="A3:M9">
      <sortCondition ref="B2:B12"/>
      <sortCondition ref="J2:J12"/>
      <sortCondition ref="C2:C12"/>
    </sortState>
  </autoFilter>
  <sortState xmlns:xlrd2="http://schemas.microsoft.com/office/spreadsheetml/2017/richdata2" ref="A2:O14">
    <sortCondition ref="B2:B14"/>
    <sortCondition descending="1" ref="J2:J14"/>
    <sortCondition ref="G2:G14"/>
    <sortCondition ref="C2:C14"/>
  </sortState>
  <phoneticPr fontId="1" type="noConversion"/>
  <pageMargins left="0.78740157480314965" right="0.51181102362204722" top="0.59055118110236227" bottom="0.39370078740157483" header="0.11811023622047245" footer="0.11811023622047245"/>
  <pageSetup paperSize="9" scale="80" orientation="landscape" r:id="rId1"/>
  <headerFooter>
    <oddHeader>&amp;L&amp;"Arial,Fett"&amp;12Stand: &amp;A&amp;C&amp;14Brühler TV 1879 e.V. Abteilung Basketball
Spielplan der Saison 2025/26</oddHeader>
    <oddFooter>&amp;C&amp;P von &amp;N&amp;R&amp;8&amp;D - 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12.07.2026</vt:lpstr>
      <vt:lpstr>'12.07.2026'!Druckbereich</vt:lpstr>
      <vt:lpstr>'12.07.2026'!Drucktitel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2023-09-28T12:47:34Z</dcterms:created>
  <dcterms:modified xsi:type="dcterms:W3CDTF">2026-07-11T19:18:28Z</dcterms:modified>
</cp:coreProperties>
</file>