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DA56082D-5B02-4789-9549-F15CAD064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.06.2026" sheetId="1" r:id="rId1"/>
  </sheets>
  <definedNames>
    <definedName name="_xlnm._FilterDatabase" localSheetId="0" hidden="1">'26.06.2026'!$A$1:$M$35</definedName>
    <definedName name="_xlnm.Print_Area" localSheetId="0">'26.06.2026'!$A$1:$M$35</definedName>
    <definedName name="_xlnm.Print_Titles" localSheetId="0">'26.06.2026'!$1:$1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3" i="1"/>
  <c r="A34" i="1"/>
  <c r="A35" i="1"/>
  <c r="A25" i="1"/>
  <c r="A24" i="1"/>
  <c r="A16" i="1" l="1"/>
  <c r="A15" i="1"/>
  <c r="A18" i="1"/>
  <c r="A17" i="1"/>
  <c r="A19" i="1"/>
  <c r="A20" i="1"/>
  <c r="A21" i="1"/>
  <c r="A22" i="1"/>
  <c r="A23" i="1"/>
  <c r="A26" i="1"/>
  <c r="A27" i="1"/>
  <c r="A28" i="1"/>
  <c r="A29" i="1"/>
  <c r="A30" i="1"/>
  <c r="A32" i="1"/>
  <c r="A14" i="1"/>
  <c r="A11" i="1"/>
  <c r="A2" i="1"/>
  <c r="A3" i="1"/>
  <c r="A4" i="1"/>
  <c r="A5" i="1"/>
  <c r="A6" i="1"/>
  <c r="A7" i="1"/>
  <c r="A8" i="1"/>
  <c r="A9" i="1"/>
  <c r="A10" i="1"/>
  <c r="A12" i="1"/>
  <c r="A13" i="1"/>
</calcChain>
</file>

<file path=xl/sharedStrings.xml><?xml version="1.0" encoding="utf-8"?>
<sst xmlns="http://schemas.openxmlformats.org/spreadsheetml/2006/main" count="323" uniqueCount="137">
  <si>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</si>
  <si>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</si>
  <si>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</si>
  <si>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</si>
  <si>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</si>
  <si>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</si>
  <si>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</si>
  <si>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</si>
  <si>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</si>
  <si>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</si>
  <si>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</si>
  <si>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</si>
  <si>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U14-1M</t>
  </si>
  <si>
    <t>BTV-Sportzentrum (Hauptfeld)</t>
  </si>
  <si>
    <t>H</t>
  </si>
  <si>
    <t>U16-1M</t>
  </si>
  <si>
    <t>TuS Brauweiler 2</t>
  </si>
  <si>
    <t>U16-2W</t>
  </si>
  <si>
    <t>RheinStars Köln 2</t>
  </si>
  <si>
    <t>U16-1W</t>
  </si>
  <si>
    <t>BTV- Sportzentrum (Halle 2)</t>
  </si>
  <si>
    <t>105B551 - Sporthalle Gymnasium Bonnstr.,   Bonnstr. 44-66, 50354 Hürth</t>
  </si>
  <si>
    <t>U12-2M</t>
  </si>
  <si>
    <t>SH der Astrid-Lindgren-Schule</t>
  </si>
  <si>
    <t>Pulheimer SC</t>
  </si>
  <si>
    <t>049</t>
  </si>
  <si>
    <t>Anschrei-betisch</t>
  </si>
  <si>
    <t>Zeit Uhr</t>
  </si>
  <si>
    <t>007</t>
  </si>
  <si>
    <t>001</t>
  </si>
  <si>
    <t>Hürther BC 2</t>
  </si>
  <si>
    <t>U16-3W</t>
  </si>
  <si>
    <t>003</t>
  </si>
  <si>
    <t xml:space="preserve">BBV Köln-Nordwest </t>
  </si>
  <si>
    <t>BBV Köln-Nordwest</t>
  </si>
  <si>
    <t>Kahramanlar Brühl</t>
  </si>
  <si>
    <t>TuS Brauweiler</t>
  </si>
  <si>
    <t>BG Köln</t>
  </si>
  <si>
    <t>U12-1W</t>
  </si>
  <si>
    <t>105N311,Sporthalle der Realschule,Buschweg,50259,Pulheim</t>
  </si>
  <si>
    <t>109B451 - Sporthalle Everhard, Everhardstraße 60, 50823 Köln - Ehrenfeld</t>
  </si>
  <si>
    <t>David</t>
  </si>
  <si>
    <t>Eltern</t>
  </si>
  <si>
    <t>Lennart</t>
  </si>
  <si>
    <t>Graziano</t>
  </si>
  <si>
    <t>Mira / Kia</t>
  </si>
  <si>
    <t>Kati / Biene</t>
  </si>
  <si>
    <t>Benni</t>
  </si>
  <si>
    <t>Chrissi</t>
  </si>
  <si>
    <t>Uwe</t>
  </si>
  <si>
    <t>U12-2W</t>
  </si>
  <si>
    <t>2. Herren</t>
  </si>
  <si>
    <t>abgesagt</t>
  </si>
  <si>
    <t>U12W HBC3/BTV2</t>
  </si>
  <si>
    <t>HBC/BTV</t>
  </si>
  <si>
    <t>1. Damen</t>
  </si>
  <si>
    <t xml:space="preserve">DJK Südwest Köln </t>
  </si>
  <si>
    <t>008</t>
  </si>
  <si>
    <t>077</t>
  </si>
  <si>
    <t>014</t>
  </si>
  <si>
    <t>109B941 - Sporthalle Anne-Frank-Schule, Adlerstr. 10, 50997 Köln-Rondorf</t>
  </si>
  <si>
    <t>056</t>
  </si>
  <si>
    <t>DJK Löwe Köln</t>
  </si>
  <si>
    <t>RSV Borken</t>
  </si>
  <si>
    <t>053</t>
  </si>
  <si>
    <t>105B353 - neue DFH,  Kastanienallee, 50259 Brauweiler</t>
  </si>
  <si>
    <t>042</t>
  </si>
  <si>
    <t>116</t>
  </si>
  <si>
    <t>076</t>
  </si>
  <si>
    <t>403B521 - Mergelsberg-Sporthalle, Parkstraße, 46325 Borken</t>
  </si>
  <si>
    <t>20: 0</t>
  </si>
  <si>
    <t>57: 53</t>
  </si>
  <si>
    <t>0: 20</t>
  </si>
  <si>
    <t>60: 76</t>
  </si>
  <si>
    <t>43: 96</t>
  </si>
  <si>
    <t>61: 80</t>
  </si>
  <si>
    <t>95: 97</t>
  </si>
  <si>
    <t>27: 46</t>
  </si>
  <si>
    <t>95: 55</t>
  </si>
  <si>
    <t>62: 58</t>
  </si>
  <si>
    <t>71: 55</t>
  </si>
  <si>
    <t>69: 84</t>
  </si>
  <si>
    <t>Hürther BC 2 (BeL)</t>
  </si>
  <si>
    <t>2. Herren (KL)</t>
  </si>
  <si>
    <t>002</t>
  </si>
  <si>
    <t>20.30</t>
  </si>
  <si>
    <t>Damen (LL)</t>
  </si>
  <si>
    <t>TuS Brauweiler (LL)</t>
  </si>
  <si>
    <t>U16W</t>
  </si>
  <si>
    <t>0</t>
  </si>
  <si>
    <t>BSV Wulfen</t>
  </si>
  <si>
    <t>TuS Königsdorf 2 (BeL)</t>
  </si>
  <si>
    <t>004</t>
  </si>
  <si>
    <t>Damen</t>
  </si>
  <si>
    <t>TS Frechen (BeL)</t>
  </si>
  <si>
    <t xml:space="preserve">Damen </t>
  </si>
  <si>
    <t>Termin noch nicht bekannt</t>
  </si>
  <si>
    <t>TuS Brauweiler 2 (KL)</t>
  </si>
  <si>
    <t>TS Frechen 1 (OL)</t>
  </si>
  <si>
    <t>010</t>
  </si>
  <si>
    <t>Hürther BC 3 (LL)</t>
  </si>
  <si>
    <t>011</t>
  </si>
  <si>
    <t>Hürther BC 2 (OL)</t>
  </si>
  <si>
    <t>HF1</t>
  </si>
  <si>
    <t>Finale KPK-Herren</t>
  </si>
  <si>
    <t>FI</t>
  </si>
  <si>
    <t>Erftpokal</t>
  </si>
  <si>
    <t>99: 58</t>
  </si>
  <si>
    <t>55: 52</t>
  </si>
  <si>
    <t>47: 77</t>
  </si>
  <si>
    <t>TuS BW Königsdorf</t>
  </si>
  <si>
    <t>Ruhrbaskets Oberhausen</t>
  </si>
  <si>
    <t>Barmer TV</t>
  </si>
  <si>
    <t>Herren</t>
  </si>
  <si>
    <t>ETB Miners Essen</t>
  </si>
  <si>
    <t>105B351,Alte 3-fach-Halle Gymnasium Brauweiler,Kastanienallee,50259,Pulheim er</t>
  </si>
  <si>
    <t>Sporthalle Blücherstraße 1 (Eingang Altenessener Str. 86), 45141 Essen</t>
  </si>
  <si>
    <t xml:space="preserve">  Ergebnisse</t>
  </si>
  <si>
    <t>Sporthalle Rotdornweg (Nähe Gymnasium),Rotdornweg,50226,Frechen</t>
  </si>
  <si>
    <t>SH der Gesamtschule Hürth (Hauptfeld) Sudentenstraße 35; 50354 Hürth</t>
  </si>
  <si>
    <t>102: 99</t>
  </si>
  <si>
    <t>39: 114</t>
  </si>
  <si>
    <t>72: 87</t>
  </si>
  <si>
    <t>79: 61</t>
  </si>
  <si>
    <t>Mini-Turnier U10/U12</t>
  </si>
  <si>
    <t>Testspiel</t>
  </si>
  <si>
    <t>U14-W</t>
  </si>
  <si>
    <t>92: 67</t>
  </si>
  <si>
    <t>Halle an der Uesdorfer Straße Uesdorfer Straße; 50226 Frechen</t>
  </si>
  <si>
    <t>39: 88</t>
  </si>
  <si>
    <t>79: 62</t>
  </si>
  <si>
    <t>71: 93</t>
  </si>
  <si>
    <t>78: 61</t>
  </si>
  <si>
    <t>86: 110</t>
  </si>
  <si>
    <t>64: 50</t>
  </si>
  <si>
    <t>87: 54</t>
  </si>
  <si>
    <t>SG Erftstadt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</si>
</sst>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D28" sqref="D28"/>
    </sheetView>
  </sheetViews>
  <sheetFormatPr baseColWidth="10" defaultColWidth="14.7109375" defaultRowHeight="20.100000000000001" customHeight="1" x14ac:dyDescent="0.2"/>
  <cols>
    <col min="1" max="1" width="4" style="17" bestFit="1" customWidth="1"/>
    <col min="2" max="2" width="9.85546875" style="18" bestFit="1" customWidth="1"/>
    <col min="3" max="3" width="5.42578125" style="19" bestFit="1" customWidth="1"/>
    <col min="4" max="4" width="24.28515625" style="20" bestFit="1" customWidth="1"/>
    <col min="5" max="5" width="2.85546875" style="21" bestFit="1" customWidth="1"/>
    <col min="6" max="6" width="22.7109375" style="22" bestFit="1" customWidth="1"/>
    <col min="7" max="7" width="28.42578125" style="23" customWidth="1"/>
    <col min="8" max="8" width="6.42578125" style="24" customWidth="1"/>
    <col min="9" max="9" width="9.7109375" style="21" customWidth="1"/>
    <col min="10" max="10" width="3.7109375" style="25" customWidth="1"/>
    <col min="11" max="11" width="8.42578125" style="26" customWidth="1"/>
    <col min="12" max="12" width="9.85546875" style="35" customWidth="1"/>
    <col min="13" max="13" width="11.85546875" style="25" customWidth="1"/>
    <col min="14" max="16384" width="14.7109375" style="8"/>
  </cols>
  <sheetData>
    <row r="1" spans="1:15" s="1" customFormat="1" ht="24.75" customHeight="1" x14ac:dyDescent="0.2">
      <c r="A1" s="28" t="s">
        <v>0</v>
      </c>
      <c r="B1" s="29" t="s">
        <v>1</v>
      </c>
      <c r="C1" s="30" t="s">
        <v>27</v>
      </c>
      <c r="D1" s="31" t="s">
        <v>2</v>
      </c>
      <c r="E1" s="14" t="s">
        <v>3</v>
      </c>
      <c r="F1" s="31" t="s">
        <v>4</v>
      </c>
      <c r="G1" s="32" t="s">
        <v>5</v>
      </c>
      <c r="H1" s="7" t="s">
        <v>7</v>
      </c>
      <c r="I1" s="7" t="s">
        <v>6</v>
      </c>
      <c r="J1" s="30" t="s">
        <v>8</v>
      </c>
      <c r="K1" s="31" t="s">
        <v>26</v>
      </c>
      <c r="L1" s="27" t="s">
        <v>117</v>
      </c>
      <c r="M1" s="31" t="s">
        <v>9</v>
      </c>
    </row>
    <row r="2" spans="1:15" ht="20.100000000000001" customHeight="1" x14ac:dyDescent="0.2">
      <c r="A2" s="33">
        <f t="shared" ref="A2:A35" si="0">WEEKDAY($B2,2)+1</f>
        <v>7</v>
      </c>
      <c r="B2" s="2">
        <v>46144</v>
      </c>
      <c r="C2" s="3">
        <v>0.5</v>
      </c>
      <c r="D2" s="4" t="s">
        <v>38</v>
      </c>
      <c r="E2" s="5" t="s">
        <v>3</v>
      </c>
      <c r="F2" s="4" t="s">
        <v>33</v>
      </c>
      <c r="G2" s="6" t="s">
        <v>23</v>
      </c>
      <c r="H2" s="7" t="s">
        <v>58</v>
      </c>
      <c r="I2" s="7" t="s">
        <v>38</v>
      </c>
      <c r="J2" s="3" t="s">
        <v>14</v>
      </c>
      <c r="K2" s="16" t="s">
        <v>42</v>
      </c>
      <c r="L2" s="34" t="s">
        <v>73</v>
      </c>
      <c r="M2" s="14" t="s">
        <v>48</v>
      </c>
    </row>
    <row r="3" spans="1:15" ht="20.100000000000001" customHeight="1" x14ac:dyDescent="0.2">
      <c r="A3" s="33">
        <f t="shared" si="0"/>
        <v>7</v>
      </c>
      <c r="B3" s="2">
        <v>46144</v>
      </c>
      <c r="C3" s="3">
        <v>0.58333333333333337</v>
      </c>
      <c r="D3" s="4" t="s">
        <v>30</v>
      </c>
      <c r="E3" s="5" t="s">
        <v>3</v>
      </c>
      <c r="F3" s="4" t="s">
        <v>10</v>
      </c>
      <c r="G3" s="6" t="s">
        <v>21</v>
      </c>
      <c r="H3" s="7" t="s">
        <v>67</v>
      </c>
      <c r="I3" s="7" t="s">
        <v>10</v>
      </c>
      <c r="J3" s="3" t="s">
        <v>11</v>
      </c>
      <c r="K3" s="16">
        <v>0</v>
      </c>
      <c r="L3" s="34" t="s">
        <v>74</v>
      </c>
      <c r="M3" s="14" t="s">
        <v>44</v>
      </c>
    </row>
    <row r="4" spans="1:15" ht="20.100000000000001" customHeight="1" x14ac:dyDescent="0.2">
      <c r="A4" s="33">
        <f t="shared" si="0"/>
        <v>7</v>
      </c>
      <c r="B4" s="2">
        <v>46144</v>
      </c>
      <c r="C4" s="3">
        <v>0.75</v>
      </c>
      <c r="D4" s="4" t="s">
        <v>34</v>
      </c>
      <c r="E4" s="5" t="s">
        <v>3</v>
      </c>
      <c r="F4" s="4" t="s">
        <v>15</v>
      </c>
      <c r="G4" s="6" t="s">
        <v>40</v>
      </c>
      <c r="H4" s="7" t="s">
        <v>67</v>
      </c>
      <c r="I4" s="7" t="s">
        <v>15</v>
      </c>
      <c r="J4" s="3" t="s">
        <v>11</v>
      </c>
      <c r="K4" s="16">
        <v>0</v>
      </c>
      <c r="L4" s="34" t="s">
        <v>75</v>
      </c>
      <c r="M4" s="14" t="s">
        <v>47</v>
      </c>
    </row>
    <row r="5" spans="1:15" ht="20.100000000000001" customHeight="1" x14ac:dyDescent="0.2">
      <c r="A5" s="33">
        <f t="shared" si="0"/>
        <v>8</v>
      </c>
      <c r="B5" s="2">
        <v>46145</v>
      </c>
      <c r="C5" s="3">
        <v>0.41666666666666669</v>
      </c>
      <c r="D5" s="4" t="s">
        <v>12</v>
      </c>
      <c r="E5" s="5" t="s">
        <v>3</v>
      </c>
      <c r="F5" s="4" t="s">
        <v>18</v>
      </c>
      <c r="G5" s="6" t="s">
        <v>13</v>
      </c>
      <c r="H5" s="7" t="s">
        <v>67</v>
      </c>
      <c r="I5" s="7" t="s">
        <v>12</v>
      </c>
      <c r="J5" s="3" t="s">
        <v>14</v>
      </c>
      <c r="K5" s="16" t="s">
        <v>31</v>
      </c>
      <c r="L5" s="34" t="s">
        <v>76</v>
      </c>
      <c r="M5" s="14" t="s">
        <v>49</v>
      </c>
    </row>
    <row r="6" spans="1:15" ht="20.100000000000001" customHeight="1" x14ac:dyDescent="0.2">
      <c r="A6" s="33">
        <f t="shared" si="0"/>
        <v>8</v>
      </c>
      <c r="B6" s="2">
        <v>46145</v>
      </c>
      <c r="C6" s="3">
        <v>0.5</v>
      </c>
      <c r="D6" s="4" t="s">
        <v>31</v>
      </c>
      <c r="E6" s="5" t="s">
        <v>3</v>
      </c>
      <c r="F6" s="4" t="s">
        <v>56</v>
      </c>
      <c r="G6" s="6" t="s">
        <v>13</v>
      </c>
      <c r="H6" s="7" t="s">
        <v>25</v>
      </c>
      <c r="I6" s="7" t="s">
        <v>31</v>
      </c>
      <c r="J6" s="3" t="s">
        <v>14</v>
      </c>
      <c r="K6" s="16" t="s">
        <v>12</v>
      </c>
      <c r="L6" s="34" t="s">
        <v>77</v>
      </c>
      <c r="M6" s="14" t="s">
        <v>45</v>
      </c>
    </row>
    <row r="7" spans="1:15" ht="20.100000000000001" customHeight="1" x14ac:dyDescent="0.2">
      <c r="A7" s="33">
        <f t="shared" si="0"/>
        <v>8</v>
      </c>
      <c r="B7" s="2">
        <v>46145</v>
      </c>
      <c r="C7" s="3">
        <v>0.66666666666666663</v>
      </c>
      <c r="D7" s="4" t="s">
        <v>16</v>
      </c>
      <c r="E7" s="5" t="s">
        <v>3</v>
      </c>
      <c r="F7" s="4" t="s">
        <v>51</v>
      </c>
      <c r="G7" s="6" t="s">
        <v>115</v>
      </c>
      <c r="H7" s="7" t="s">
        <v>68</v>
      </c>
      <c r="I7" s="7" t="s">
        <v>51</v>
      </c>
      <c r="J7" s="3" t="s">
        <v>11</v>
      </c>
      <c r="K7" s="16">
        <v>0</v>
      </c>
      <c r="L7" s="34" t="s">
        <v>81</v>
      </c>
      <c r="M7" s="14" t="s">
        <v>41</v>
      </c>
    </row>
    <row r="8" spans="1:15" ht="20.100000000000001" customHeight="1" x14ac:dyDescent="0.2">
      <c r="A8" s="33">
        <f t="shared" si="0"/>
        <v>8</v>
      </c>
      <c r="B8" s="2">
        <v>46145</v>
      </c>
      <c r="C8" s="3">
        <v>0.5</v>
      </c>
      <c r="D8" s="4" t="s">
        <v>36</v>
      </c>
      <c r="E8" s="5" t="s">
        <v>3</v>
      </c>
      <c r="F8" s="4" t="s">
        <v>22</v>
      </c>
      <c r="G8" s="6" t="s">
        <v>65</v>
      </c>
      <c r="H8" s="7" t="s">
        <v>68</v>
      </c>
      <c r="I8" s="7" t="s">
        <v>22</v>
      </c>
      <c r="J8" s="3" t="s">
        <v>11</v>
      </c>
      <c r="K8" s="16">
        <v>0</v>
      </c>
      <c r="L8" s="34" t="s">
        <v>78</v>
      </c>
      <c r="M8" s="14" t="s">
        <v>44</v>
      </c>
    </row>
    <row r="9" spans="1:15" ht="20.100000000000001" customHeight="1" x14ac:dyDescent="0.2">
      <c r="A9" s="33">
        <f t="shared" si="0"/>
        <v>8</v>
      </c>
      <c r="B9" s="2">
        <v>46145</v>
      </c>
      <c r="C9" s="3">
        <v>0.58333333333333337</v>
      </c>
      <c r="D9" s="4" t="s">
        <v>30</v>
      </c>
      <c r="E9" s="5" t="s">
        <v>3</v>
      </c>
      <c r="F9" s="4" t="s">
        <v>53</v>
      </c>
      <c r="G9" s="6" t="s">
        <v>21</v>
      </c>
      <c r="H9" s="7" t="s">
        <v>25</v>
      </c>
      <c r="I9" s="7" t="s">
        <v>50</v>
      </c>
      <c r="J9" s="3" t="s">
        <v>11</v>
      </c>
      <c r="K9" s="16">
        <v>0</v>
      </c>
      <c r="L9" s="34" t="s">
        <v>79</v>
      </c>
      <c r="M9" s="14" t="s">
        <v>54</v>
      </c>
    </row>
    <row r="10" spans="1:15" ht="20.100000000000001" customHeight="1" x14ac:dyDescent="0.2">
      <c r="A10" s="33">
        <f t="shared" si="0"/>
        <v>8</v>
      </c>
      <c r="B10" s="2">
        <v>46145</v>
      </c>
      <c r="C10" s="3">
        <v>0.5</v>
      </c>
      <c r="D10" s="4" t="s">
        <v>37</v>
      </c>
      <c r="E10" s="5" t="s">
        <v>3</v>
      </c>
      <c r="F10" s="4" t="s">
        <v>17</v>
      </c>
      <c r="G10" s="6" t="s">
        <v>60</v>
      </c>
      <c r="H10" s="7" t="s">
        <v>67</v>
      </c>
      <c r="I10" s="7" t="s">
        <v>17</v>
      </c>
      <c r="J10" s="3" t="s">
        <v>11</v>
      </c>
      <c r="K10" s="16">
        <v>0</v>
      </c>
      <c r="L10" s="34" t="s">
        <v>80</v>
      </c>
      <c r="M10" s="14" t="s">
        <v>46</v>
      </c>
    </row>
    <row r="11" spans="1:15" ht="20.100000000000001" customHeight="1" x14ac:dyDescent="0.2">
      <c r="A11" s="33">
        <f t="shared" si="0"/>
        <v>5</v>
      </c>
      <c r="B11" s="2">
        <v>46149</v>
      </c>
      <c r="C11" s="3">
        <v>0.72916666666666663</v>
      </c>
      <c r="D11" s="4" t="s">
        <v>53</v>
      </c>
      <c r="E11" s="5" t="s">
        <v>3</v>
      </c>
      <c r="F11" s="4" t="s">
        <v>35</v>
      </c>
      <c r="G11" s="6" t="s">
        <v>20</v>
      </c>
      <c r="H11" s="7" t="s">
        <v>66</v>
      </c>
      <c r="I11" s="7" t="s">
        <v>50</v>
      </c>
      <c r="J11" s="3" t="s">
        <v>14</v>
      </c>
      <c r="K11" s="16" t="s">
        <v>42</v>
      </c>
      <c r="L11" s="34" t="s">
        <v>107</v>
      </c>
      <c r="M11" s="14" t="s">
        <v>54</v>
      </c>
    </row>
    <row r="12" spans="1:15" ht="20.100000000000001" customHeight="1" x14ac:dyDescent="0.2">
      <c r="A12" s="33">
        <f t="shared" si="0"/>
        <v>7</v>
      </c>
      <c r="B12" s="2">
        <v>46151</v>
      </c>
      <c r="C12" s="3">
        <v>0.41666666666666669</v>
      </c>
      <c r="D12" s="4" t="s">
        <v>53</v>
      </c>
      <c r="E12" s="5" t="s">
        <v>3</v>
      </c>
      <c r="F12" s="4" t="s">
        <v>62</v>
      </c>
      <c r="G12" s="6" t="s">
        <v>23</v>
      </c>
      <c r="H12" s="7" t="s">
        <v>61</v>
      </c>
      <c r="I12" s="7" t="s">
        <v>50</v>
      </c>
      <c r="J12" s="3" t="s">
        <v>14</v>
      </c>
      <c r="K12" s="16" t="s">
        <v>42</v>
      </c>
      <c r="L12" s="34" t="s">
        <v>108</v>
      </c>
      <c r="M12" s="14" t="s">
        <v>54</v>
      </c>
    </row>
    <row r="13" spans="1:15" ht="20.100000000000001" customHeight="1" x14ac:dyDescent="0.2">
      <c r="A13" s="33">
        <f t="shared" si="0"/>
        <v>8</v>
      </c>
      <c r="B13" s="2">
        <v>46152</v>
      </c>
      <c r="C13" s="3">
        <v>0.58333333333333337</v>
      </c>
      <c r="D13" s="4" t="s">
        <v>24</v>
      </c>
      <c r="E13" s="5" t="s">
        <v>3</v>
      </c>
      <c r="F13" s="4" t="s">
        <v>31</v>
      </c>
      <c r="G13" s="6" t="s">
        <v>39</v>
      </c>
      <c r="H13" s="7" t="s">
        <v>64</v>
      </c>
      <c r="I13" s="7" t="s">
        <v>31</v>
      </c>
      <c r="J13" s="3" t="s">
        <v>11</v>
      </c>
      <c r="K13" s="16">
        <v>0</v>
      </c>
      <c r="L13" s="34" t="s">
        <v>72</v>
      </c>
      <c r="M13" s="14" t="s">
        <v>45</v>
      </c>
    </row>
    <row r="14" spans="1:15" ht="20.100000000000001" customHeight="1" x14ac:dyDescent="0.2">
      <c r="A14" s="33">
        <f t="shared" si="0"/>
        <v>8</v>
      </c>
      <c r="B14" s="2">
        <v>46152</v>
      </c>
      <c r="C14" s="3">
        <v>0.5</v>
      </c>
      <c r="D14" s="9" t="s">
        <v>63</v>
      </c>
      <c r="E14" s="10" t="s">
        <v>3</v>
      </c>
      <c r="F14" s="11" t="s">
        <v>19</v>
      </c>
      <c r="G14" s="12" t="s">
        <v>69</v>
      </c>
      <c r="H14" s="13" t="s">
        <v>64</v>
      </c>
      <c r="I14" s="10" t="s">
        <v>19</v>
      </c>
      <c r="J14" s="14" t="s">
        <v>11</v>
      </c>
      <c r="K14" s="15">
        <v>0</v>
      </c>
      <c r="L14" s="34" t="s">
        <v>109</v>
      </c>
      <c r="M14" s="14" t="s">
        <v>43</v>
      </c>
    </row>
    <row r="15" spans="1:15" ht="20.100000000000001" customHeight="1" x14ac:dyDescent="0.2">
      <c r="A15" s="33">
        <f t="shared" si="0"/>
        <v>4</v>
      </c>
      <c r="B15" s="2">
        <v>46169</v>
      </c>
      <c r="C15" s="3" t="s">
        <v>85</v>
      </c>
      <c r="D15" s="9" t="s">
        <v>86</v>
      </c>
      <c r="E15" s="10" t="s">
        <v>3</v>
      </c>
      <c r="F15" s="11" t="s">
        <v>87</v>
      </c>
      <c r="G15" s="12" t="s">
        <v>20</v>
      </c>
      <c r="H15" s="13" t="s">
        <v>84</v>
      </c>
      <c r="I15" s="10" t="s">
        <v>55</v>
      </c>
      <c r="J15" s="14" t="s">
        <v>14</v>
      </c>
      <c r="K15" s="15" t="s">
        <v>88</v>
      </c>
      <c r="L15" s="34" t="s">
        <v>71</v>
      </c>
      <c r="M15" s="14" t="s">
        <v>43</v>
      </c>
    </row>
    <row r="16" spans="1:15" ht="20.100000000000001" customHeight="1" x14ac:dyDescent="0.2">
      <c r="A16" s="33">
        <f t="shared" si="0"/>
        <v>5</v>
      </c>
      <c r="B16" s="2">
        <v>46170</v>
      </c>
      <c r="C16" s="3">
        <v>0.85416666666666663</v>
      </c>
      <c r="D16" s="9" t="s">
        <v>82</v>
      </c>
      <c r="E16" s="10" t="s">
        <v>3</v>
      </c>
      <c r="F16" s="11" t="s">
        <v>83</v>
      </c>
      <c r="G16" s="12" t="s">
        <v>119</v>
      </c>
      <c r="H16" s="13" t="s">
        <v>84</v>
      </c>
      <c r="I16" s="10" t="s">
        <v>51</v>
      </c>
      <c r="J16" s="14" t="s">
        <v>11</v>
      </c>
      <c r="K16" s="15">
        <v>0</v>
      </c>
      <c r="L16" s="34" t="s">
        <v>120</v>
      </c>
      <c r="M16" s="14" t="s">
        <v>41</v>
      </c>
      <c r="O16"/>
    </row>
    <row r="17" spans="1:13" ht="20.100000000000001" customHeight="1" x14ac:dyDescent="0.2">
      <c r="A17" s="33">
        <f t="shared" si="0"/>
        <v>8</v>
      </c>
      <c r="B17" s="2">
        <v>46173</v>
      </c>
      <c r="C17" s="3">
        <v>0.41666666666666669</v>
      </c>
      <c r="D17" s="9" t="s">
        <v>17</v>
      </c>
      <c r="E17" s="10" t="s">
        <v>3</v>
      </c>
      <c r="F17" s="11" t="s">
        <v>90</v>
      </c>
      <c r="G17" s="12" t="s">
        <v>13</v>
      </c>
      <c r="H17" s="13" t="s">
        <v>29</v>
      </c>
      <c r="I17" s="10" t="s">
        <v>17</v>
      </c>
      <c r="J17" s="14" t="s">
        <v>14</v>
      </c>
      <c r="K17" s="15" t="s">
        <v>52</v>
      </c>
      <c r="L17" s="34" t="s">
        <v>70</v>
      </c>
      <c r="M17" s="14" t="s">
        <v>43</v>
      </c>
    </row>
    <row r="18" spans="1:13" ht="20.100000000000001" customHeight="1" x14ac:dyDescent="0.2">
      <c r="A18" s="33">
        <f t="shared" si="0"/>
        <v>8</v>
      </c>
      <c r="B18" s="2">
        <v>46173</v>
      </c>
      <c r="C18" s="3">
        <v>0.5</v>
      </c>
      <c r="D18" s="11" t="s">
        <v>12</v>
      </c>
      <c r="E18" s="10" t="s">
        <v>3</v>
      </c>
      <c r="F18" s="11" t="s">
        <v>110</v>
      </c>
      <c r="G18" s="12" t="s">
        <v>13</v>
      </c>
      <c r="H18" s="13" t="s">
        <v>29</v>
      </c>
      <c r="I18" s="10" t="s">
        <v>12</v>
      </c>
      <c r="J18" s="14" t="s">
        <v>14</v>
      </c>
      <c r="K18" s="15" t="s">
        <v>93</v>
      </c>
      <c r="L18" s="34" t="s">
        <v>121</v>
      </c>
      <c r="M18" s="14" t="s">
        <v>49</v>
      </c>
    </row>
    <row r="19" spans="1:13" ht="20.100000000000001" customHeight="1" x14ac:dyDescent="0.2">
      <c r="A19" s="33">
        <f t="shared" si="0"/>
        <v>8</v>
      </c>
      <c r="B19" s="2">
        <v>46173</v>
      </c>
      <c r="C19" s="3">
        <v>0.58333333333333337</v>
      </c>
      <c r="D19" s="9" t="s">
        <v>110</v>
      </c>
      <c r="E19" s="10" t="s">
        <v>3</v>
      </c>
      <c r="F19" s="11" t="s">
        <v>111</v>
      </c>
      <c r="G19" s="12" t="s">
        <v>13</v>
      </c>
      <c r="H19" s="13" t="s">
        <v>84</v>
      </c>
      <c r="I19" s="10" t="s">
        <v>12</v>
      </c>
      <c r="J19" s="14" t="s">
        <v>14</v>
      </c>
      <c r="K19" s="15" t="s">
        <v>113</v>
      </c>
      <c r="L19" s="34" t="s">
        <v>123</v>
      </c>
      <c r="M19" s="14"/>
    </row>
    <row r="20" spans="1:13" ht="20.100000000000001" customHeight="1" x14ac:dyDescent="0.2">
      <c r="A20" s="33">
        <f t="shared" si="0"/>
        <v>8</v>
      </c>
      <c r="B20" s="2">
        <v>46173</v>
      </c>
      <c r="C20" s="3">
        <v>0.70833333333333337</v>
      </c>
      <c r="D20" s="11" t="s">
        <v>12</v>
      </c>
      <c r="E20" s="10" t="s">
        <v>3</v>
      </c>
      <c r="F20" s="11" t="s">
        <v>111</v>
      </c>
      <c r="G20" s="12" t="s">
        <v>13</v>
      </c>
      <c r="H20" s="13" t="s">
        <v>32</v>
      </c>
      <c r="I20" s="10" t="s">
        <v>12</v>
      </c>
      <c r="J20" s="14" t="s">
        <v>14</v>
      </c>
      <c r="K20" s="15" t="s">
        <v>113</v>
      </c>
      <c r="L20" s="34" t="s">
        <v>122</v>
      </c>
      <c r="M20" s="14" t="s">
        <v>49</v>
      </c>
    </row>
    <row r="21" spans="1:13" ht="20.100000000000001" customHeight="1" x14ac:dyDescent="0.2">
      <c r="A21" s="33">
        <f t="shared" si="0"/>
        <v>2</v>
      </c>
      <c r="B21" s="2">
        <v>46174</v>
      </c>
      <c r="C21" s="3">
        <v>0.85416666666666663</v>
      </c>
      <c r="D21" s="9" t="s">
        <v>83</v>
      </c>
      <c r="E21" s="10" t="s">
        <v>3</v>
      </c>
      <c r="F21" s="11" t="s">
        <v>91</v>
      </c>
      <c r="G21" s="12" t="s">
        <v>20</v>
      </c>
      <c r="H21" s="13" t="s">
        <v>92</v>
      </c>
      <c r="I21" s="10" t="s">
        <v>51</v>
      </c>
      <c r="J21" s="14" t="s">
        <v>14</v>
      </c>
      <c r="K21" s="15" t="s">
        <v>93</v>
      </c>
      <c r="L21" s="34" t="s">
        <v>127</v>
      </c>
      <c r="M21" s="14" t="s">
        <v>41</v>
      </c>
    </row>
    <row r="22" spans="1:13" ht="20.100000000000001" customHeight="1" x14ac:dyDescent="0.2">
      <c r="A22" s="33">
        <f t="shared" si="0"/>
        <v>4</v>
      </c>
      <c r="B22" s="2">
        <v>46183</v>
      </c>
      <c r="C22" s="3">
        <v>0.85416666666666663</v>
      </c>
      <c r="D22" s="9" t="s">
        <v>94</v>
      </c>
      <c r="E22" s="10" t="s">
        <v>3</v>
      </c>
      <c r="F22" s="11" t="s">
        <v>95</v>
      </c>
      <c r="G22" s="12" t="s">
        <v>128</v>
      </c>
      <c r="H22" s="13" t="s">
        <v>28</v>
      </c>
      <c r="I22" s="10" t="s">
        <v>55</v>
      </c>
      <c r="J22" s="14" t="s">
        <v>11</v>
      </c>
      <c r="K22" s="15">
        <v>0</v>
      </c>
      <c r="L22" s="34" t="s">
        <v>129</v>
      </c>
      <c r="M22" s="14" t="s">
        <v>43</v>
      </c>
    </row>
    <row r="23" spans="1:13" ht="20.100000000000001" customHeight="1" x14ac:dyDescent="0.2">
      <c r="A23" s="33">
        <f t="shared" si="0"/>
        <v>5</v>
      </c>
      <c r="B23" s="2">
        <v>46184</v>
      </c>
      <c r="C23" s="3">
        <v>0.85416666666666663</v>
      </c>
      <c r="D23" s="9" t="s">
        <v>83</v>
      </c>
      <c r="E23" s="10" t="s">
        <v>3</v>
      </c>
      <c r="F23" s="11" t="s">
        <v>97</v>
      </c>
      <c r="G23" s="12" t="s">
        <v>13</v>
      </c>
      <c r="H23" s="13" t="s">
        <v>57</v>
      </c>
      <c r="I23" s="10" t="s">
        <v>51</v>
      </c>
      <c r="J23" s="14" t="s">
        <v>14</v>
      </c>
      <c r="K23" s="15" t="s">
        <v>93</v>
      </c>
      <c r="L23" s="34" t="s">
        <v>130</v>
      </c>
      <c r="M23" s="14" t="s">
        <v>41</v>
      </c>
    </row>
    <row r="24" spans="1:13" ht="20.100000000000001" customHeight="1" x14ac:dyDescent="0.2">
      <c r="A24" s="33">
        <f t="shared" si="0"/>
        <v>7</v>
      </c>
      <c r="B24" s="2">
        <v>46186</v>
      </c>
      <c r="C24" s="3">
        <v>0.54166666666666663</v>
      </c>
      <c r="D24" s="11" t="s">
        <v>112</v>
      </c>
      <c r="E24" s="10" t="s">
        <v>3</v>
      </c>
      <c r="F24" s="11" t="s">
        <v>15</v>
      </c>
      <c r="G24" s="12" t="s">
        <v>116</v>
      </c>
      <c r="H24" s="13" t="s">
        <v>84</v>
      </c>
      <c r="I24" s="10" t="s">
        <v>15</v>
      </c>
      <c r="J24" s="14" t="s">
        <v>8</v>
      </c>
      <c r="K24" s="15">
        <v>0</v>
      </c>
      <c r="L24" s="34" t="s">
        <v>131</v>
      </c>
      <c r="M24" s="14" t="s">
        <v>49</v>
      </c>
    </row>
    <row r="25" spans="1:13" ht="20.100000000000001" customHeight="1" x14ac:dyDescent="0.2">
      <c r="A25" s="33">
        <f t="shared" si="0"/>
        <v>7</v>
      </c>
      <c r="B25" s="2">
        <v>46186</v>
      </c>
      <c r="C25" s="3">
        <v>0.66666666666666663</v>
      </c>
      <c r="D25" s="11" t="s">
        <v>114</v>
      </c>
      <c r="E25" s="10" t="s">
        <v>3</v>
      </c>
      <c r="F25" s="11" t="s">
        <v>15</v>
      </c>
      <c r="G25" s="12" t="s">
        <v>116</v>
      </c>
      <c r="H25" s="13" t="s">
        <v>32</v>
      </c>
      <c r="I25" s="10" t="s">
        <v>15</v>
      </c>
      <c r="J25" s="14" t="s">
        <v>8</v>
      </c>
      <c r="K25" s="15">
        <v>0</v>
      </c>
      <c r="L25" s="34" t="s">
        <v>132</v>
      </c>
      <c r="M25" s="14" t="s">
        <v>49</v>
      </c>
    </row>
    <row r="26" spans="1:13" ht="20.100000000000001" customHeight="1" x14ac:dyDescent="0.2">
      <c r="A26" s="33">
        <f t="shared" si="0"/>
        <v>2</v>
      </c>
      <c r="B26" s="2">
        <v>46188</v>
      </c>
      <c r="C26" s="3">
        <v>0.85416666666666663</v>
      </c>
      <c r="D26" s="9" t="s">
        <v>98</v>
      </c>
      <c r="E26" s="10" t="s">
        <v>3</v>
      </c>
      <c r="F26" s="11" t="s">
        <v>83</v>
      </c>
      <c r="G26" s="12" t="s">
        <v>118</v>
      </c>
      <c r="H26" s="13" t="s">
        <v>99</v>
      </c>
      <c r="I26" s="10" t="s">
        <v>51</v>
      </c>
      <c r="J26" s="14" t="s">
        <v>11</v>
      </c>
      <c r="K26" s="15">
        <v>0</v>
      </c>
      <c r="L26" s="34" t="s">
        <v>133</v>
      </c>
      <c r="M26" s="14" t="s">
        <v>41</v>
      </c>
    </row>
    <row r="27" spans="1:13" ht="20.100000000000001" customHeight="1" x14ac:dyDescent="0.2">
      <c r="A27" s="33">
        <f t="shared" si="0"/>
        <v>4</v>
      </c>
      <c r="B27" s="2">
        <v>46190</v>
      </c>
      <c r="C27" s="3" t="s">
        <v>85</v>
      </c>
      <c r="D27" s="9" t="s">
        <v>86</v>
      </c>
      <c r="E27" s="10" t="s">
        <v>3</v>
      </c>
      <c r="F27" s="11" t="s">
        <v>100</v>
      </c>
      <c r="G27" s="12" t="s">
        <v>20</v>
      </c>
      <c r="H27" s="13" t="s">
        <v>101</v>
      </c>
      <c r="I27" s="10" t="s">
        <v>55</v>
      </c>
      <c r="J27" s="14" t="s">
        <v>14</v>
      </c>
      <c r="K27" s="15" t="s">
        <v>88</v>
      </c>
      <c r="L27" s="34" t="s">
        <v>134</v>
      </c>
      <c r="M27" s="14" t="s">
        <v>43</v>
      </c>
    </row>
    <row r="28" spans="1:13" ht="20.100000000000001" customHeight="1" x14ac:dyDescent="0.2">
      <c r="A28" s="33">
        <f t="shared" si="0"/>
        <v>6</v>
      </c>
      <c r="B28" s="2">
        <v>46192</v>
      </c>
      <c r="C28" s="3">
        <v>0.85416666666666663</v>
      </c>
      <c r="D28" s="9" t="s">
        <v>102</v>
      </c>
      <c r="E28" s="10" t="s">
        <v>3</v>
      </c>
      <c r="F28" s="11" t="s">
        <v>86</v>
      </c>
      <c r="G28" s="12" t="s">
        <v>119</v>
      </c>
      <c r="H28" s="13" t="s">
        <v>59</v>
      </c>
      <c r="I28" s="10" t="s">
        <v>55</v>
      </c>
      <c r="J28" s="14" t="s">
        <v>11</v>
      </c>
      <c r="K28" s="15">
        <v>0</v>
      </c>
      <c r="L28" s="34" t="s">
        <v>135</v>
      </c>
      <c r="M28" s="14" t="s">
        <v>43</v>
      </c>
    </row>
    <row r="29" spans="1:13" ht="20.100000000000001" customHeight="1" x14ac:dyDescent="0.2">
      <c r="A29" s="37">
        <f t="shared" si="0"/>
        <v>5</v>
      </c>
      <c r="B29" s="38">
        <v>46205</v>
      </c>
      <c r="C29" s="39">
        <v>0.85416666666666663</v>
      </c>
      <c r="D29" s="40" t="s">
        <v>83</v>
      </c>
      <c r="E29" s="41" t="s">
        <v>3</v>
      </c>
      <c r="F29" s="40" t="s">
        <v>136</v>
      </c>
      <c r="G29" s="42" t="s">
        <v>13</v>
      </c>
      <c r="H29" s="43" t="s">
        <v>103</v>
      </c>
      <c r="I29" s="41" t="s">
        <v>51</v>
      </c>
      <c r="J29" s="44" t="s">
        <v>11</v>
      </c>
      <c r="K29" s="45">
        <v>0</v>
      </c>
      <c r="L29" s="46" t="s">
        <v>106</v>
      </c>
      <c r="M29" s="44" t="s">
        <v>41</v>
      </c>
    </row>
    <row r="30" spans="1:13" ht="20.100000000000001" customHeight="1" x14ac:dyDescent="0.2">
      <c r="A30" s="33">
        <f t="shared" si="0"/>
        <v>7</v>
      </c>
      <c r="B30" s="2">
        <v>46214</v>
      </c>
      <c r="C30" s="3">
        <v>0.375</v>
      </c>
      <c r="D30" s="9" t="s">
        <v>124</v>
      </c>
      <c r="E30" s="10">
        <v>0</v>
      </c>
      <c r="F30" s="9" t="s">
        <v>124</v>
      </c>
      <c r="G30" s="12" t="s">
        <v>13</v>
      </c>
      <c r="H30" s="13" t="s">
        <v>89</v>
      </c>
      <c r="I30" s="10">
        <v>0</v>
      </c>
      <c r="J30" s="14" t="s">
        <v>14</v>
      </c>
      <c r="K30" s="15">
        <v>0</v>
      </c>
      <c r="L30" s="34">
        <v>0</v>
      </c>
      <c r="M30" s="14">
        <v>0</v>
      </c>
    </row>
    <row r="31" spans="1:13" ht="20.100000000000001" customHeight="1" x14ac:dyDescent="0.2">
      <c r="A31" s="37">
        <f t="shared" si="0"/>
        <v>7</v>
      </c>
      <c r="B31" s="38">
        <v>46214</v>
      </c>
      <c r="C31" s="39">
        <v>0.75</v>
      </c>
      <c r="D31" s="47" t="s">
        <v>104</v>
      </c>
      <c r="E31" s="41" t="s">
        <v>3</v>
      </c>
      <c r="F31" s="40" t="s">
        <v>104</v>
      </c>
      <c r="G31" s="42" t="s">
        <v>96</v>
      </c>
      <c r="H31" s="43" t="s">
        <v>105</v>
      </c>
      <c r="I31" s="41" t="s">
        <v>51</v>
      </c>
      <c r="J31" s="44" t="s">
        <v>11</v>
      </c>
      <c r="K31" s="45">
        <v>0</v>
      </c>
      <c r="L31" s="46" t="s">
        <v>106</v>
      </c>
      <c r="M31" s="44" t="s">
        <v>41</v>
      </c>
    </row>
    <row r="32" spans="1:13" ht="20.100000000000001" customHeight="1" x14ac:dyDescent="0.2">
      <c r="A32" s="33">
        <f t="shared" si="0"/>
        <v>8</v>
      </c>
      <c r="B32" s="2">
        <v>46215</v>
      </c>
      <c r="C32" s="3">
        <v>0.375</v>
      </c>
      <c r="D32" s="9" t="s">
        <v>124</v>
      </c>
      <c r="E32" s="10">
        <v>0</v>
      </c>
      <c r="F32" s="9" t="s">
        <v>124</v>
      </c>
      <c r="G32" s="12" t="s">
        <v>13</v>
      </c>
      <c r="H32" s="13" t="s">
        <v>89</v>
      </c>
      <c r="I32" s="10">
        <v>0</v>
      </c>
      <c r="J32" s="14" t="s">
        <v>14</v>
      </c>
      <c r="K32" s="15">
        <v>0</v>
      </c>
      <c r="L32" s="34">
        <v>0</v>
      </c>
      <c r="M32" s="14">
        <v>0</v>
      </c>
    </row>
    <row r="33" spans="1:13" ht="20.100000000000001" customHeight="1" x14ac:dyDescent="0.2">
      <c r="A33" s="33">
        <f t="shared" si="0"/>
        <v>8</v>
      </c>
      <c r="B33" s="2">
        <v>46215</v>
      </c>
      <c r="C33" s="3">
        <v>0.58333333333333337</v>
      </c>
      <c r="D33" s="36" t="s">
        <v>19</v>
      </c>
      <c r="E33" s="10" t="s">
        <v>3</v>
      </c>
      <c r="F33" s="11" t="s">
        <v>125</v>
      </c>
      <c r="G33" s="12" t="s">
        <v>13</v>
      </c>
      <c r="H33" s="13" t="s">
        <v>89</v>
      </c>
      <c r="I33" s="10" t="s">
        <v>19</v>
      </c>
      <c r="J33" s="14" t="s">
        <v>14</v>
      </c>
      <c r="K33" s="15">
        <v>0</v>
      </c>
      <c r="L33" s="34">
        <v>0</v>
      </c>
      <c r="M33" s="14" t="s">
        <v>43</v>
      </c>
    </row>
    <row r="34" spans="1:13" ht="20.100000000000001" customHeight="1" x14ac:dyDescent="0.2">
      <c r="A34" s="33">
        <f t="shared" si="0"/>
        <v>8</v>
      </c>
      <c r="B34" s="2">
        <v>46215</v>
      </c>
      <c r="C34" s="3">
        <v>0.66666666666666663</v>
      </c>
      <c r="D34" s="36" t="s">
        <v>126</v>
      </c>
      <c r="E34" s="10" t="s">
        <v>3</v>
      </c>
      <c r="F34" s="11" t="s">
        <v>125</v>
      </c>
      <c r="G34" s="12" t="s">
        <v>13</v>
      </c>
      <c r="H34" s="13" t="s">
        <v>89</v>
      </c>
      <c r="I34" s="10" t="s">
        <v>126</v>
      </c>
      <c r="J34" s="14" t="s">
        <v>14</v>
      </c>
      <c r="K34" s="15">
        <v>0</v>
      </c>
      <c r="L34" s="34">
        <v>0</v>
      </c>
      <c r="M34" s="14" t="s">
        <v>48</v>
      </c>
    </row>
    <row r="35" spans="1:13" ht="20.100000000000001" customHeight="1" x14ac:dyDescent="0.2">
      <c r="A35" s="37">
        <f t="shared" si="0"/>
        <v>7</v>
      </c>
      <c r="B35" s="38">
        <v>46214</v>
      </c>
      <c r="C35" s="39">
        <v>0.66666666666666663</v>
      </c>
      <c r="D35" s="47" t="s">
        <v>30</v>
      </c>
      <c r="E35" s="41" t="s">
        <v>3</v>
      </c>
      <c r="F35" s="40" t="s">
        <v>95</v>
      </c>
      <c r="G35" s="42" t="s">
        <v>13</v>
      </c>
      <c r="H35" s="43" t="s">
        <v>105</v>
      </c>
      <c r="I35" s="41" t="s">
        <v>55</v>
      </c>
      <c r="J35" s="44" t="s">
        <v>14</v>
      </c>
      <c r="K35" s="45">
        <v>0</v>
      </c>
      <c r="L35" s="46" t="s">
        <v>106</v>
      </c>
      <c r="M35" s="44" t="s">
        <v>43</v>
      </c>
    </row>
  </sheetData>
  <autoFilter ref="A1:M35" xr:uid="{00000000-0001-0000-0000-000000000000}">
    <sortState xmlns:xlrd2="http://schemas.microsoft.com/office/spreadsheetml/2017/richdata2" ref="A3:M28">
      <sortCondition ref="B2:B32"/>
      <sortCondition ref="J2:J32"/>
      <sortCondition ref="C2:C32"/>
    </sortState>
  </autoFilter>
  <sortState xmlns:xlrd2="http://schemas.microsoft.com/office/spreadsheetml/2017/richdata2" ref="A2:O35">
    <sortCondition ref="B2:B35"/>
    <sortCondition descending="1" ref="J2:J35"/>
    <sortCondition ref="G2:G35"/>
    <sortCondition ref="C2:C35"/>
  </sortState>
  <phoneticPr fontId="1" type="noConversion"/>
  <pageMargins left="0.78740157480314965" right="0.51181102362204722" top="0.59055118110236227" bottom="0.39370078740157483" header="0.11811023622047245" footer="0.11811023622047245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26.06.2026</vt:lpstr>
      <vt:lpstr>'26.06.2026'!Druckbereich</vt:lpstr>
      <vt:lpstr>'26.06.2026'!Drucktitel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2026-06-26T18:54:13Z</dcterms:modified>
</cp:coreProperties>
</file>